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192.168.1.252\連携室\■委託事業関連\2021年度事業\02_ものづくり産業分野人材確保支援事業（UIタ－ンほか)\999雇用調査（アウトプット・アウトカム）\2021.11 調査\当会⇒企業\"/>
    </mc:Choice>
  </mc:AlternateContent>
  <xr:revisionPtr revIDLastSave="0" documentId="13_ncr:1_{FE0DD3BA-B45A-461E-A3FB-7538962336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回答" sheetId="2" r:id="rId1"/>
    <sheet name="記入例" sheetId="3" r:id="rId2"/>
  </sheets>
  <definedNames>
    <definedName name="_xlnm.Print_Area" localSheetId="0">回答!$A$1:$L$48</definedName>
    <definedName name="_xlnm.Print_Area" localSheetId="1">記入例!$A$1:$K$36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2" l="1"/>
  <c r="M7" i="2"/>
  <c r="K37" i="2"/>
  <c r="J36" i="3"/>
  <c r="F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新居＿忠浩</author>
  </authors>
  <commentList>
    <comment ref="J5" authorId="0" shapeId="0" xr:uid="{68C69651-AAEB-4C38-9CF2-7AE6C4CEAF4F}">
      <text>
        <r>
          <rPr>
            <sz val="9"/>
            <color indexed="81"/>
            <rFont val="MS P ゴシック"/>
            <family val="3"/>
            <charset val="128"/>
          </rPr>
          <t>該当する場合に○を入力してください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新居＿忠浩</author>
  </authors>
  <commentList>
    <comment ref="I4" authorId="0" shapeId="0" xr:uid="{B0605DB6-C9BE-420D-842A-3C9C851A3E66}">
      <text>
        <r>
          <rPr>
            <sz val="9"/>
            <color indexed="81"/>
            <rFont val="MS P ゴシック"/>
            <family val="3"/>
            <charset val="128"/>
          </rPr>
          <t>該当する場合は、それぞれに○を入力してください</t>
        </r>
      </text>
    </comment>
  </commentList>
</comments>
</file>

<file path=xl/sharedStrings.xml><?xml version="1.0" encoding="utf-8"?>
<sst xmlns="http://schemas.openxmlformats.org/spreadsheetml/2006/main" count="118" uniqueCount="53">
  <si>
    <t>性別</t>
    <rPh sb="0" eb="2">
      <t>セイベツ</t>
    </rPh>
    <phoneticPr fontId="1"/>
  </si>
  <si>
    <t>年齢</t>
    <rPh sb="0" eb="2">
      <t>ネンレイ</t>
    </rPh>
    <phoneticPr fontId="1"/>
  </si>
  <si>
    <t>就職者氏名</t>
    <rPh sb="0" eb="2">
      <t>シュウショク</t>
    </rPh>
    <rPh sb="2" eb="3">
      <t>シャ</t>
    </rPh>
    <rPh sb="3" eb="5">
      <t>シメイ</t>
    </rPh>
    <phoneticPr fontId="1"/>
  </si>
  <si>
    <t>○</t>
  </si>
  <si>
    <t>○</t>
    <phoneticPr fontId="1"/>
  </si>
  <si>
    <t>男性</t>
    <rPh sb="0" eb="2">
      <t>ダンセイ</t>
    </rPh>
    <phoneticPr fontId="1"/>
  </si>
  <si>
    <t>（様式２）</t>
    <rPh sb="1" eb="3">
      <t>ヨウシキ</t>
    </rPh>
    <phoneticPr fontId="1"/>
  </si>
  <si>
    <t>地域活性化雇用創造プロジェクト事業・アウトカム実績（11月末）</t>
    <rPh sb="0" eb="2">
      <t>チイキ</t>
    </rPh>
    <rPh sb="2" eb="5">
      <t>カッセイカ</t>
    </rPh>
    <rPh sb="5" eb="7">
      <t>コヨウ</t>
    </rPh>
    <rPh sb="7" eb="9">
      <t>ソウゾウ</t>
    </rPh>
    <rPh sb="15" eb="17">
      <t>ジギョウ</t>
    </rPh>
    <rPh sb="23" eb="25">
      <t>ジッセキ</t>
    </rPh>
    <rPh sb="28" eb="29">
      <t>ツキ</t>
    </rPh>
    <rPh sb="29" eb="30">
      <t>マツ</t>
    </rPh>
    <phoneticPr fontId="1"/>
  </si>
  <si>
    <t>事業担当者　所属氏名</t>
    <rPh sb="6" eb="8">
      <t>ショゾク</t>
    </rPh>
    <phoneticPr fontId="1"/>
  </si>
  <si>
    <t>事　業　名</t>
    <rPh sb="0" eb="1">
      <t>コト</t>
    </rPh>
    <rPh sb="2" eb="3">
      <t>ギョウ</t>
    </rPh>
    <rPh sb="4" eb="5">
      <t>メイ</t>
    </rPh>
    <phoneticPr fontId="1"/>
  </si>
  <si>
    <t>企業名</t>
    <rPh sb="0" eb="3">
      <t>キギョウメイ</t>
    </rPh>
    <phoneticPr fontId="1"/>
  </si>
  <si>
    <t>就職年月日</t>
    <rPh sb="0" eb="2">
      <t>シュウショク</t>
    </rPh>
    <rPh sb="2" eb="5">
      <t>ネンガッピ</t>
    </rPh>
    <phoneticPr fontId="1"/>
  </si>
  <si>
    <t>離職年月日</t>
    <rPh sb="0" eb="2">
      <t>リショク</t>
    </rPh>
    <rPh sb="2" eb="5">
      <t>ネンガッピ</t>
    </rPh>
    <phoneticPr fontId="1"/>
  </si>
  <si>
    <t>月　平　均</t>
    <rPh sb="0" eb="1">
      <t>ツキ</t>
    </rPh>
    <rPh sb="2" eb="3">
      <t>ヒラ</t>
    </rPh>
    <rPh sb="4" eb="5">
      <t>ヒトシ</t>
    </rPh>
    <phoneticPr fontId="1"/>
  </si>
  <si>
    <t>備  考</t>
    <rPh sb="0" eb="1">
      <t>ビ</t>
    </rPh>
    <rPh sb="3" eb="4">
      <t>コウ</t>
    </rPh>
    <phoneticPr fontId="1"/>
  </si>
  <si>
    <t xml:space="preserve"> 所定内給与
20万800円以上</t>
    <phoneticPr fontId="1"/>
  </si>
  <si>
    <t>時間外労働
20時間以下</t>
    <rPh sb="2" eb="3">
      <t>ソト</t>
    </rPh>
    <rPh sb="3" eb="5">
      <t>ロウドウ</t>
    </rPh>
    <phoneticPr fontId="1"/>
  </si>
  <si>
    <t>航空機関連分野参入促進・人材育成事業</t>
    <phoneticPr fontId="1"/>
  </si>
  <si>
    <t>航空機関連分野参入促進・人材育成事業</t>
  </si>
  <si>
    <t>正社員雇用</t>
    <rPh sb="0" eb="5">
      <t>セイシャインコヨウ</t>
    </rPh>
    <phoneticPr fontId="1"/>
  </si>
  <si>
    <t>良質な雇用</t>
    <rPh sb="0" eb="2">
      <t>リョウシツ</t>
    </rPh>
    <rPh sb="3" eb="5">
      <t>コヨウ</t>
    </rPh>
    <phoneticPr fontId="1"/>
  </si>
  <si>
    <t>※参加(求職)者数が多いなど、上記に収まらない場合は、適宜、行を追加してください。</t>
    <rPh sb="4" eb="6">
      <t>キュウショク</t>
    </rPh>
    <rPh sb="7" eb="8">
      <t>シャ</t>
    </rPh>
    <phoneticPr fontId="1"/>
  </si>
  <si>
    <t>記入例</t>
    <rPh sb="0" eb="3">
      <t>キニュウレイ</t>
    </rPh>
    <phoneticPr fontId="1"/>
  </si>
  <si>
    <t>・・・・・・・・・・事業</t>
    <rPh sb="10" eb="12">
      <t>ジギョウ</t>
    </rPh>
    <phoneticPr fontId="1"/>
  </si>
  <si>
    <t>㈱**産業</t>
    <rPh sb="3" eb="5">
      <t>サンギョウ</t>
    </rPh>
    <phoneticPr fontId="1"/>
  </si>
  <si>
    <t>○○　○○</t>
    <phoneticPr fontId="1"/>
  </si>
  <si>
    <t>・・・・・・・・・・事業</t>
    <phoneticPr fontId="1"/>
  </si>
  <si>
    <t>㈱**産業</t>
    <phoneticPr fontId="1"/>
  </si>
  <si>
    <t>××　××</t>
    <phoneticPr fontId="1"/>
  </si>
  <si>
    <t>女性</t>
    <rPh sb="0" eb="2">
      <t>ジョセイ</t>
    </rPh>
    <phoneticPr fontId="1"/>
  </si>
  <si>
    <t>㈱**ファイターズ</t>
    <phoneticPr fontId="1"/>
  </si>
  <si>
    <t>△△　△△</t>
    <phoneticPr fontId="1"/>
  </si>
  <si>
    <t>㈱**ソフト</t>
    <phoneticPr fontId="1"/>
  </si>
  <si>
    <t>□□　□□</t>
    <phoneticPr fontId="1"/>
  </si>
  <si>
    <t>㈱**ラボ</t>
    <phoneticPr fontId="1"/>
  </si>
  <si>
    <t>◇◇　◇◇</t>
    <phoneticPr fontId="1"/>
  </si>
  <si>
    <t>㈱**パック</t>
    <phoneticPr fontId="1"/>
  </si>
  <si>
    <t>＊＊　＊＊</t>
    <phoneticPr fontId="1"/>
  </si>
  <si>
    <t>㈱メタル**</t>
    <phoneticPr fontId="1"/>
  </si>
  <si>
    <t>▽▽　▽▽</t>
    <phoneticPr fontId="1"/>
  </si>
  <si>
    <r>
      <t xml:space="preserve">雇用
</t>
    </r>
    <r>
      <rPr>
        <sz val="8"/>
        <color theme="1"/>
        <rFont val="ＭＳ Ｐゴシック"/>
        <family val="3"/>
        <charset val="128"/>
        <scheme val="minor"/>
      </rPr>
      <t>または</t>
    </r>
    <r>
      <rPr>
        <sz val="9"/>
        <color theme="1"/>
        <rFont val="ＭＳ Ｐゴシック"/>
        <family val="3"/>
        <charset val="128"/>
        <scheme val="minor"/>
      </rPr>
      <t xml:space="preserve">
転換</t>
    </r>
    <rPh sb="0" eb="2">
      <t>コヨウ</t>
    </rPh>
    <rPh sb="7" eb="9">
      <t>テンカン</t>
    </rPh>
    <phoneticPr fontId="1"/>
  </si>
  <si>
    <r>
      <rPr>
        <b/>
        <u/>
        <sz val="9"/>
        <color theme="1"/>
        <rFont val="ＭＳ Ｐゴシック"/>
        <family val="3"/>
        <charset val="128"/>
        <scheme val="minor"/>
      </rPr>
      <t>※１ヶ月当たりの平均の算出が困難な場合「良質な雇用」と見なして</t>
    </r>
    <r>
      <rPr>
        <u/>
        <sz val="9"/>
        <color theme="1"/>
        <rFont val="ＭＳ Ｐゴシック"/>
        <family val="3"/>
        <charset val="128"/>
        <scheme val="minor"/>
      </rPr>
      <t>差し支えありませんので、「○」を記入してください。</t>
    </r>
    <rPh sb="17" eb="19">
      <t>バアイ</t>
    </rPh>
    <rPh sb="47" eb="49">
      <t>キニュウ</t>
    </rPh>
    <phoneticPr fontId="1"/>
  </si>
  <si>
    <t>※雇用の条件については、採用から現在までの月平均とし、条件に該当する場合には、「○」を記入してください。</t>
    <rPh sb="16" eb="18">
      <t>ゲンザイ</t>
    </rPh>
    <phoneticPr fontId="1"/>
  </si>
  <si>
    <r>
      <rPr>
        <b/>
        <u/>
        <sz val="9"/>
        <color theme="1"/>
        <rFont val="ＭＳ Ｐゴシック"/>
        <family val="3"/>
        <charset val="128"/>
        <scheme val="minor"/>
      </rPr>
      <t>※１１月雇用も所定内給与以上</t>
    </r>
    <r>
      <rPr>
        <u/>
        <sz val="9"/>
        <color theme="1"/>
        <rFont val="ＭＳ Ｐゴシック"/>
        <family val="3"/>
        <charset val="128"/>
        <scheme val="minor"/>
      </rPr>
      <t>の場合、良質雇用として「○」願います。</t>
    </r>
    <rPh sb="3" eb="4">
      <t>ガツ</t>
    </rPh>
    <rPh sb="4" eb="6">
      <t>コヨウ</t>
    </rPh>
    <rPh sb="7" eb="9">
      <t>ショテイ</t>
    </rPh>
    <rPh sb="10" eb="12">
      <t>キュウヨ</t>
    </rPh>
    <rPh sb="12" eb="14">
      <t>イジョウ</t>
    </rPh>
    <rPh sb="15" eb="17">
      <t>バアイ</t>
    </rPh>
    <rPh sb="18" eb="20">
      <t>リョウシツ</t>
    </rPh>
    <rPh sb="20" eb="22">
      <t>コヨウ</t>
    </rPh>
    <rPh sb="28" eb="29">
      <t>ネガ</t>
    </rPh>
    <phoneticPr fontId="1"/>
  </si>
  <si>
    <t>※「雇用または転換」は、正社員雇用の場合は「雇用」、正社員に転換した場合は「転換」と記入してください。</t>
    <phoneticPr fontId="1"/>
  </si>
  <si>
    <r>
      <t>※所定内給与は、超過労働給与額を除き業規則等に基づき支給される</t>
    </r>
    <r>
      <rPr>
        <b/>
        <u/>
        <sz val="9"/>
        <color theme="1"/>
        <rFont val="ＭＳ Ｐゴシック"/>
        <family val="3"/>
        <charset val="128"/>
        <scheme val="minor"/>
      </rPr>
      <t>現金給与額（所得税、社会保険料などを控除する前の額）をいいます。</t>
    </r>
    <phoneticPr fontId="1"/>
  </si>
  <si>
    <t xml:space="preserve">   住居手当などの諸手当を含みます。</t>
    <phoneticPr fontId="1"/>
  </si>
  <si>
    <t>※所定内給与月平均の考え方は、対象者を雇用又は転換した月日からの雇用期間が、３か月以上の場合は任意の連続する３か月の期間により１か月当たりの平均により、</t>
    <phoneticPr fontId="1"/>
  </si>
  <si>
    <t>　 ２か月以上３か月未満の場合は２か月の平均により、１か月以上２か月未満の場合は１か月の平均により、</t>
    <phoneticPr fontId="1"/>
  </si>
  <si>
    <t>　 １か月未満の場合はその月の見込みにより、算出した給与の額をいいます。</t>
    <phoneticPr fontId="1"/>
  </si>
  <si>
    <t>※太枠内のみ、ご記入ください。</t>
    <rPh sb="1" eb="3">
      <t>フトワク</t>
    </rPh>
    <rPh sb="3" eb="4">
      <t>ナイ</t>
    </rPh>
    <rPh sb="8" eb="10">
      <t>キニュウ</t>
    </rPh>
    <phoneticPr fontId="1"/>
  </si>
  <si>
    <t>女性</t>
    <rPh sb="0" eb="2">
      <t>ジョセイ</t>
    </rPh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</si>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</sst>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人 &quot;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96969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5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ck">
        <color indexed="64"/>
      </left>
      <right style="thin">
        <color auto="1"/>
      </right>
      <top style="thick">
        <color indexed="64"/>
      </top>
      <bottom style="hair">
        <color auto="1"/>
      </bottom>
      <diagonal/>
    </border>
    <border>
      <left/>
      <right style="thin">
        <color auto="1"/>
      </right>
      <top style="thick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/>
      <diagonal/>
    </border>
    <border>
      <left style="thin">
        <color auto="1"/>
      </left>
      <right/>
      <top style="thick">
        <color indexed="64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thick">
        <color indexed="64"/>
      </top>
      <bottom style="hair">
        <color auto="1"/>
      </bottom>
      <diagonal/>
    </border>
    <border>
      <left style="thick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 style="thin">
        <color auto="1"/>
      </right>
      <top style="hair">
        <color auto="1"/>
      </top>
      <bottom style="thick">
        <color indexed="64"/>
      </bottom>
      <diagonal/>
    </border>
    <border>
      <left/>
      <right style="thin">
        <color auto="1"/>
      </right>
      <top style="hair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indexed="64"/>
      </bottom>
      <diagonal/>
    </border>
    <border>
      <left style="thin">
        <color auto="1"/>
      </left>
      <right/>
      <top style="hair">
        <color auto="1"/>
      </top>
      <bottom style="thick">
        <color indexed="64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9" fillId="0" borderId="12" xfId="0" applyFont="1" applyBorder="1">
      <alignment vertical="center"/>
    </xf>
    <xf numFmtId="0" fontId="8" fillId="3" borderId="14" xfId="0" applyFont="1" applyFill="1" applyBorder="1" applyAlignment="1">
      <alignment horizontal="left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16" xfId="0" applyFont="1" applyBorder="1">
      <alignment vertical="center"/>
    </xf>
    <xf numFmtId="0" fontId="10" fillId="3" borderId="17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left" vertical="center"/>
    </xf>
    <xf numFmtId="58" fontId="8" fillId="3" borderId="18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9" fillId="0" borderId="20" xfId="0" applyFont="1" applyBorder="1">
      <alignment vertical="center"/>
    </xf>
    <xf numFmtId="0" fontId="10" fillId="3" borderId="21" xfId="0" applyFont="1" applyFill="1" applyBorder="1" applyAlignment="1">
      <alignment horizontal="left" vertical="center"/>
    </xf>
    <xf numFmtId="0" fontId="8" fillId="3" borderId="22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26" xfId="0" applyFont="1" applyBorder="1">
      <alignment vertical="center"/>
    </xf>
    <xf numFmtId="0" fontId="12" fillId="0" borderId="0" xfId="0" applyFont="1">
      <alignment vertical="center"/>
    </xf>
    <xf numFmtId="0" fontId="14" fillId="4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3" xfId="0" applyFont="1" applyFill="1" applyBorder="1">
      <alignment vertical="center"/>
    </xf>
    <xf numFmtId="57" fontId="3" fillId="3" borderId="5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3" borderId="17" xfId="0" applyFont="1" applyFill="1" applyBorder="1">
      <alignment vertical="center"/>
    </xf>
    <xf numFmtId="57" fontId="3" fillId="3" borderId="18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18" xfId="0" applyFont="1" applyBorder="1">
      <alignment vertical="center"/>
    </xf>
    <xf numFmtId="57" fontId="3" fillId="3" borderId="33" xfId="0" applyNumberFormat="1" applyFont="1" applyFill="1" applyBorder="1" applyAlignment="1">
      <alignment horizontal="center" vertical="center"/>
    </xf>
    <xf numFmtId="0" fontId="3" fillId="3" borderId="21" xfId="0" applyFont="1" applyFill="1" applyBorder="1">
      <alignment vertical="center"/>
    </xf>
    <xf numFmtId="0" fontId="3" fillId="3" borderId="23" xfId="0" applyFont="1" applyFill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0" fillId="0" borderId="32" xfId="0" applyNumberFormat="1" applyBorder="1">
      <alignment vertical="center"/>
    </xf>
    <xf numFmtId="0" fontId="0" fillId="0" borderId="30" xfId="0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0" xfId="0" applyNumberFormat="1" applyFont="1" applyBorder="1">
      <alignment vertical="center"/>
    </xf>
    <xf numFmtId="0" fontId="15" fillId="0" borderId="0" xfId="0" applyFont="1">
      <alignment vertical="center"/>
    </xf>
    <xf numFmtId="0" fontId="8" fillId="0" borderId="0" xfId="0" applyFont="1" applyAlignment="1">
      <alignment vertical="center"/>
    </xf>
    <xf numFmtId="0" fontId="17" fillId="0" borderId="0" xfId="0" applyFont="1" applyBorder="1">
      <alignment vertical="center"/>
    </xf>
    <xf numFmtId="0" fontId="9" fillId="0" borderId="34" xfId="0" applyFont="1" applyBorder="1">
      <alignment vertical="center"/>
    </xf>
    <xf numFmtId="0" fontId="10" fillId="3" borderId="35" xfId="0" applyFont="1" applyFill="1" applyBorder="1" applyAlignment="1">
      <alignment horizontal="left" vertical="center"/>
    </xf>
    <xf numFmtId="0" fontId="8" fillId="3" borderId="33" xfId="0" applyFont="1" applyFill="1" applyBorder="1" applyAlignment="1">
      <alignment horizontal="left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right" vertical="center"/>
    </xf>
    <xf numFmtId="0" fontId="8" fillId="0" borderId="39" xfId="0" applyFont="1" applyBorder="1" applyAlignment="1">
      <alignment horizontal="center" vertical="center"/>
    </xf>
    <xf numFmtId="176" fontId="8" fillId="0" borderId="40" xfId="0" applyNumberFormat="1" applyFont="1" applyBorder="1">
      <alignment vertical="center"/>
    </xf>
    <xf numFmtId="0" fontId="10" fillId="3" borderId="41" xfId="0" applyFont="1" applyFill="1" applyBorder="1" applyAlignment="1">
      <alignment horizontal="left" vertical="center"/>
    </xf>
    <xf numFmtId="0" fontId="10" fillId="3" borderId="42" xfId="0" applyFont="1" applyFill="1" applyBorder="1" applyAlignment="1">
      <alignment horizontal="left" vertical="center"/>
    </xf>
    <xf numFmtId="0" fontId="10" fillId="3" borderId="43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2" borderId="45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left" vertical="center"/>
    </xf>
    <xf numFmtId="0" fontId="10" fillId="3" borderId="47" xfId="0" applyFont="1" applyFill="1" applyBorder="1" applyAlignment="1">
      <alignment horizontal="left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left"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left" vertical="center"/>
    </xf>
    <xf numFmtId="0" fontId="10" fillId="3" borderId="55" xfId="0" applyFont="1" applyFill="1" applyBorder="1" applyAlignment="1">
      <alignment horizontal="left" vertical="center"/>
    </xf>
    <xf numFmtId="0" fontId="8" fillId="3" borderId="56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textRotation="255"/>
    </xf>
    <xf numFmtId="0" fontId="18" fillId="2" borderId="4" xfId="0" applyFont="1" applyFill="1" applyBorder="1" applyAlignment="1">
      <alignment horizontal="center" vertical="center" textRotation="255"/>
    </xf>
    <xf numFmtId="0" fontId="18" fillId="2" borderId="8" xfId="0" applyFont="1" applyFill="1" applyBorder="1" applyAlignment="1">
      <alignment horizontal="center" vertical="center" textRotation="255"/>
    </xf>
    <xf numFmtId="0" fontId="18" fillId="2" borderId="9" xfId="0" applyFont="1" applyFill="1" applyBorder="1" applyAlignment="1">
      <alignment horizontal="center" vertical="center" textRotation="255"/>
    </xf>
    <xf numFmtId="0" fontId="8" fillId="2" borderId="1" xfId="0" applyFont="1" applyFill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0" fillId="2" borderId="7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56820-B9B5-4707-B036-A0E7C6828FCD}">
  <sheetPr>
    <pageSetUpPr fitToPage="1"/>
  </sheetPr>
  <dimension ref="A1:P48"/>
  <sheetViews>
    <sheetView tabSelected="1" view="pageBreakPreview" zoomScaleNormal="100" zoomScaleSheetLayoutView="100" workbookViewId="0">
      <selection activeCell="O9" sqref="O9"/>
    </sheetView>
  </sheetViews>
  <sheetFormatPr defaultRowHeight="13.5"/>
  <cols>
    <col min="1" max="1" width="3" bestFit="1" customWidth="1"/>
    <col min="2" max="2" width="28.875" hidden="1" customWidth="1"/>
    <col min="3" max="3" width="22.25" customWidth="1"/>
    <col min="4" max="4" width="7.125" customWidth="1"/>
    <col min="5" max="5" width="10.75" customWidth="1"/>
    <col min="6" max="6" width="10.625" customWidth="1"/>
    <col min="7" max="7" width="13.375" customWidth="1"/>
    <col min="8" max="8" width="5.125" customWidth="1"/>
    <col min="9" max="9" width="5.25" customWidth="1"/>
    <col min="10" max="11" width="13.75" customWidth="1"/>
    <col min="12" max="12" width="15.625" customWidth="1"/>
    <col min="13" max="13" width="9" style="2"/>
  </cols>
  <sheetData>
    <row r="1" spans="1:13" ht="14.25">
      <c r="A1" s="4"/>
      <c r="C1" s="5" t="s">
        <v>4</v>
      </c>
      <c r="I1" s="5" t="s">
        <v>5</v>
      </c>
      <c r="L1" s="3" t="s">
        <v>6</v>
      </c>
    </row>
    <row r="2" spans="1:13" ht="17.25">
      <c r="A2" s="4"/>
      <c r="C2" s="6" t="s">
        <v>7</v>
      </c>
      <c r="I2" s="5" t="s">
        <v>51</v>
      </c>
      <c r="L2" s="3"/>
      <c r="M2" s="130" t="s">
        <v>52</v>
      </c>
    </row>
    <row r="3" spans="1:13" ht="20.25" hidden="1" customHeight="1">
      <c r="G3" s="112" t="s">
        <v>8</v>
      </c>
      <c r="H3" s="112"/>
      <c r="I3" s="112"/>
      <c r="J3" s="7"/>
      <c r="K3" s="7"/>
      <c r="L3" s="8"/>
    </row>
    <row r="4" spans="1:13" ht="8.1" customHeight="1">
      <c r="B4" s="1"/>
      <c r="D4" s="1"/>
      <c r="E4" s="1"/>
      <c r="F4" s="1"/>
      <c r="I4" s="3"/>
    </row>
    <row r="5" spans="1:13" ht="18.75" customHeight="1">
      <c r="A5" s="113"/>
      <c r="B5" s="114"/>
      <c r="C5" s="117" t="s">
        <v>10</v>
      </c>
      <c r="D5" s="110" t="s">
        <v>40</v>
      </c>
      <c r="E5" s="117" t="s">
        <v>11</v>
      </c>
      <c r="F5" s="117" t="s">
        <v>12</v>
      </c>
      <c r="G5" s="117" t="s">
        <v>2</v>
      </c>
      <c r="H5" s="117" t="s">
        <v>0</v>
      </c>
      <c r="I5" s="117" t="s">
        <v>1</v>
      </c>
      <c r="J5" s="106" t="s">
        <v>13</v>
      </c>
      <c r="K5" s="107"/>
      <c r="L5" s="108" t="s">
        <v>14</v>
      </c>
    </row>
    <row r="6" spans="1:13" ht="30.75" customHeight="1" thickBot="1">
      <c r="A6" s="115"/>
      <c r="B6" s="116"/>
      <c r="C6" s="118"/>
      <c r="D6" s="111"/>
      <c r="E6" s="118"/>
      <c r="F6" s="118"/>
      <c r="G6" s="118"/>
      <c r="H6" s="118"/>
      <c r="I6" s="118"/>
      <c r="J6" s="91" t="s">
        <v>15</v>
      </c>
      <c r="K6" s="92" t="s">
        <v>16</v>
      </c>
      <c r="L6" s="109"/>
    </row>
    <row r="7" spans="1:13" ht="18" customHeight="1" thickTop="1">
      <c r="A7" s="9">
        <v>1</v>
      </c>
      <c r="B7" s="85" t="s">
        <v>17</v>
      </c>
      <c r="C7" s="93"/>
      <c r="D7" s="94"/>
      <c r="E7" s="95"/>
      <c r="F7" s="95"/>
      <c r="G7" s="95"/>
      <c r="H7" s="96"/>
      <c r="I7" s="95"/>
      <c r="J7" s="97"/>
      <c r="K7" s="98"/>
      <c r="L7" s="88"/>
      <c r="M7" s="15" t="b">
        <f>IF(AND(J7="○",K7="○"),"○")</f>
        <v>0</v>
      </c>
    </row>
    <row r="8" spans="1:13" ht="18" customHeight="1">
      <c r="A8" s="16">
        <v>2</v>
      </c>
      <c r="B8" s="86" t="s">
        <v>17</v>
      </c>
      <c r="C8" s="99"/>
      <c r="D8" s="17"/>
      <c r="E8" s="19"/>
      <c r="F8" s="20"/>
      <c r="G8" s="20"/>
      <c r="H8" s="20"/>
      <c r="I8" s="20"/>
      <c r="J8" s="21"/>
      <c r="K8" s="100"/>
      <c r="L8" s="89"/>
      <c r="M8" s="15" t="b">
        <f t="shared" ref="M8:M36" si="0">IF(AND(J8="○",K8="○"),"○")</f>
        <v>0</v>
      </c>
    </row>
    <row r="9" spans="1:13" ht="18" customHeight="1">
      <c r="A9" s="16">
        <v>3</v>
      </c>
      <c r="B9" s="86" t="s">
        <v>18</v>
      </c>
      <c r="C9" s="99"/>
      <c r="D9" s="17"/>
      <c r="E9" s="20"/>
      <c r="F9" s="20"/>
      <c r="G9" s="20"/>
      <c r="H9" s="20"/>
      <c r="I9" s="20"/>
      <c r="J9" s="21"/>
      <c r="K9" s="100"/>
      <c r="L9" s="89"/>
      <c r="M9" s="15" t="b">
        <f t="shared" si="0"/>
        <v>0</v>
      </c>
    </row>
    <row r="10" spans="1:13" ht="18" customHeight="1">
      <c r="A10" s="16">
        <v>4</v>
      </c>
      <c r="B10" s="86" t="s">
        <v>18</v>
      </c>
      <c r="C10" s="99"/>
      <c r="D10" s="17"/>
      <c r="E10" s="20"/>
      <c r="F10" s="20"/>
      <c r="G10" s="20"/>
      <c r="H10" s="20"/>
      <c r="I10" s="20"/>
      <c r="J10" s="21"/>
      <c r="K10" s="100"/>
      <c r="L10" s="89"/>
      <c r="M10" s="15" t="b">
        <f t="shared" si="0"/>
        <v>0</v>
      </c>
    </row>
    <row r="11" spans="1:13" ht="18" customHeight="1">
      <c r="A11" s="16">
        <v>5</v>
      </c>
      <c r="B11" s="86" t="s">
        <v>18</v>
      </c>
      <c r="C11" s="99"/>
      <c r="D11" s="17"/>
      <c r="E11" s="20"/>
      <c r="F11" s="20"/>
      <c r="G11" s="20"/>
      <c r="H11" s="20"/>
      <c r="I11" s="20"/>
      <c r="J11" s="21"/>
      <c r="K11" s="100"/>
      <c r="L11" s="89"/>
      <c r="M11" s="15" t="b">
        <f t="shared" si="0"/>
        <v>0</v>
      </c>
    </row>
    <row r="12" spans="1:13" ht="18" customHeight="1">
      <c r="A12" s="16">
        <v>6</v>
      </c>
      <c r="B12" s="86" t="s">
        <v>18</v>
      </c>
      <c r="C12" s="99"/>
      <c r="D12" s="17"/>
      <c r="E12" s="20"/>
      <c r="F12" s="20"/>
      <c r="G12" s="20"/>
      <c r="H12" s="20"/>
      <c r="I12" s="20"/>
      <c r="J12" s="21"/>
      <c r="K12" s="100"/>
      <c r="L12" s="89"/>
      <c r="M12" s="15" t="b">
        <f t="shared" si="0"/>
        <v>0</v>
      </c>
    </row>
    <row r="13" spans="1:13" ht="18" customHeight="1">
      <c r="A13" s="16">
        <v>7</v>
      </c>
      <c r="B13" s="86" t="s">
        <v>18</v>
      </c>
      <c r="C13" s="99"/>
      <c r="D13" s="17"/>
      <c r="E13" s="20"/>
      <c r="F13" s="20"/>
      <c r="G13" s="20"/>
      <c r="H13" s="20"/>
      <c r="I13" s="20"/>
      <c r="J13" s="21"/>
      <c r="K13" s="100"/>
      <c r="L13" s="89"/>
      <c r="M13" s="15" t="b">
        <f t="shared" si="0"/>
        <v>0</v>
      </c>
    </row>
    <row r="14" spans="1:13" ht="18" customHeight="1">
      <c r="A14" s="16">
        <v>8</v>
      </c>
      <c r="B14" s="86" t="s">
        <v>18</v>
      </c>
      <c r="C14" s="99"/>
      <c r="D14" s="17"/>
      <c r="E14" s="20"/>
      <c r="F14" s="20"/>
      <c r="G14" s="20"/>
      <c r="H14" s="20"/>
      <c r="I14" s="20"/>
      <c r="J14" s="21"/>
      <c r="K14" s="100"/>
      <c r="L14" s="89"/>
      <c r="M14" s="15" t="b">
        <f t="shared" si="0"/>
        <v>0</v>
      </c>
    </row>
    <row r="15" spans="1:13" ht="18" customHeight="1">
      <c r="A15" s="16">
        <v>9</v>
      </c>
      <c r="B15" s="86" t="s">
        <v>18</v>
      </c>
      <c r="C15" s="99"/>
      <c r="D15" s="17"/>
      <c r="E15" s="20"/>
      <c r="F15" s="20"/>
      <c r="G15" s="20"/>
      <c r="H15" s="20"/>
      <c r="I15" s="20"/>
      <c r="J15" s="21"/>
      <c r="K15" s="100"/>
      <c r="L15" s="89"/>
      <c r="M15" s="15" t="b">
        <f t="shared" si="0"/>
        <v>0</v>
      </c>
    </row>
    <row r="16" spans="1:13" ht="18" customHeight="1">
      <c r="A16" s="16">
        <v>10</v>
      </c>
      <c r="B16" s="86" t="s">
        <v>18</v>
      </c>
      <c r="C16" s="99"/>
      <c r="D16" s="17"/>
      <c r="E16" s="20"/>
      <c r="F16" s="20"/>
      <c r="G16" s="20"/>
      <c r="H16" s="20"/>
      <c r="I16" s="20"/>
      <c r="J16" s="21"/>
      <c r="K16" s="100"/>
      <c r="L16" s="89"/>
      <c r="M16" s="15" t="b">
        <f t="shared" si="0"/>
        <v>0</v>
      </c>
    </row>
    <row r="17" spans="1:13" ht="18" customHeight="1">
      <c r="A17" s="16">
        <v>11</v>
      </c>
      <c r="B17" s="86" t="s">
        <v>18</v>
      </c>
      <c r="C17" s="99"/>
      <c r="D17" s="17"/>
      <c r="E17" s="20"/>
      <c r="F17" s="20"/>
      <c r="G17" s="20"/>
      <c r="H17" s="20"/>
      <c r="I17" s="20"/>
      <c r="J17" s="21"/>
      <c r="K17" s="100"/>
      <c r="L17" s="89"/>
      <c r="M17" s="15" t="b">
        <f t="shared" si="0"/>
        <v>0</v>
      </c>
    </row>
    <row r="18" spans="1:13" ht="18" customHeight="1">
      <c r="A18" s="16">
        <v>12</v>
      </c>
      <c r="B18" s="86" t="s">
        <v>18</v>
      </c>
      <c r="C18" s="99"/>
      <c r="D18" s="17"/>
      <c r="E18" s="20"/>
      <c r="F18" s="20"/>
      <c r="G18" s="20"/>
      <c r="H18" s="20"/>
      <c r="I18" s="20"/>
      <c r="J18" s="21"/>
      <c r="K18" s="100"/>
      <c r="L18" s="89"/>
      <c r="M18" s="15" t="b">
        <f t="shared" si="0"/>
        <v>0</v>
      </c>
    </row>
    <row r="19" spans="1:13" ht="18" customHeight="1">
      <c r="A19" s="16">
        <v>13</v>
      </c>
      <c r="B19" s="86" t="s">
        <v>18</v>
      </c>
      <c r="C19" s="99"/>
      <c r="D19" s="17"/>
      <c r="E19" s="20"/>
      <c r="F19" s="20"/>
      <c r="G19" s="20"/>
      <c r="H19" s="20"/>
      <c r="I19" s="20"/>
      <c r="J19" s="21"/>
      <c r="K19" s="100"/>
      <c r="L19" s="89"/>
      <c r="M19" s="15" t="b">
        <f t="shared" si="0"/>
        <v>0</v>
      </c>
    </row>
    <row r="20" spans="1:13" ht="18" customHeight="1">
      <c r="A20" s="16">
        <v>14</v>
      </c>
      <c r="B20" s="86" t="s">
        <v>18</v>
      </c>
      <c r="C20" s="99"/>
      <c r="D20" s="17"/>
      <c r="E20" s="20"/>
      <c r="F20" s="20"/>
      <c r="G20" s="20"/>
      <c r="H20" s="20"/>
      <c r="I20" s="20"/>
      <c r="J20" s="21"/>
      <c r="K20" s="100"/>
      <c r="L20" s="89"/>
      <c r="M20" s="15" t="b">
        <f t="shared" si="0"/>
        <v>0</v>
      </c>
    </row>
    <row r="21" spans="1:13" ht="18" customHeight="1">
      <c r="A21" s="16">
        <v>15</v>
      </c>
      <c r="B21" s="86" t="s">
        <v>18</v>
      </c>
      <c r="C21" s="99"/>
      <c r="D21" s="17"/>
      <c r="E21" s="20"/>
      <c r="F21" s="20"/>
      <c r="G21" s="20"/>
      <c r="H21" s="20"/>
      <c r="I21" s="20"/>
      <c r="J21" s="21"/>
      <c r="K21" s="100"/>
      <c r="L21" s="89"/>
      <c r="M21" s="15" t="b">
        <f t="shared" si="0"/>
        <v>0</v>
      </c>
    </row>
    <row r="22" spans="1:13" ht="18" customHeight="1">
      <c r="A22" s="16">
        <v>16</v>
      </c>
      <c r="B22" s="86" t="s">
        <v>18</v>
      </c>
      <c r="C22" s="99"/>
      <c r="D22" s="17"/>
      <c r="E22" s="20"/>
      <c r="F22" s="20"/>
      <c r="G22" s="20"/>
      <c r="H22" s="20"/>
      <c r="I22" s="20"/>
      <c r="J22" s="21"/>
      <c r="K22" s="100"/>
      <c r="L22" s="89"/>
      <c r="M22" s="15" t="b">
        <f t="shared" si="0"/>
        <v>0</v>
      </c>
    </row>
    <row r="23" spans="1:13" ht="18" customHeight="1">
      <c r="A23" s="16">
        <v>17</v>
      </c>
      <c r="B23" s="86" t="s">
        <v>18</v>
      </c>
      <c r="C23" s="99"/>
      <c r="D23" s="17"/>
      <c r="E23" s="20"/>
      <c r="F23" s="20"/>
      <c r="G23" s="20"/>
      <c r="H23" s="20"/>
      <c r="I23" s="20"/>
      <c r="J23" s="21"/>
      <c r="K23" s="100"/>
      <c r="L23" s="89"/>
      <c r="M23" s="15" t="b">
        <f t="shared" si="0"/>
        <v>0</v>
      </c>
    </row>
    <row r="24" spans="1:13" ht="18" customHeight="1">
      <c r="A24" s="16">
        <v>18</v>
      </c>
      <c r="B24" s="86" t="s">
        <v>18</v>
      </c>
      <c r="C24" s="99"/>
      <c r="D24" s="17"/>
      <c r="E24" s="20"/>
      <c r="F24" s="20"/>
      <c r="G24" s="20"/>
      <c r="H24" s="20"/>
      <c r="I24" s="20"/>
      <c r="J24" s="21"/>
      <c r="K24" s="100"/>
      <c r="L24" s="89"/>
      <c r="M24" s="15" t="b">
        <f t="shared" si="0"/>
        <v>0</v>
      </c>
    </row>
    <row r="25" spans="1:13" ht="18" customHeight="1">
      <c r="A25" s="16">
        <v>19</v>
      </c>
      <c r="B25" s="86" t="s">
        <v>18</v>
      </c>
      <c r="C25" s="99"/>
      <c r="D25" s="17"/>
      <c r="E25" s="20"/>
      <c r="F25" s="20"/>
      <c r="G25" s="20"/>
      <c r="H25" s="20"/>
      <c r="I25" s="20"/>
      <c r="J25" s="21"/>
      <c r="K25" s="100"/>
      <c r="L25" s="89"/>
      <c r="M25" s="15" t="b">
        <f t="shared" si="0"/>
        <v>0</v>
      </c>
    </row>
    <row r="26" spans="1:13" ht="18" customHeight="1" thickBot="1">
      <c r="A26" s="24">
        <v>20</v>
      </c>
      <c r="B26" s="87" t="s">
        <v>18</v>
      </c>
      <c r="C26" s="101"/>
      <c r="D26" s="102"/>
      <c r="E26" s="103"/>
      <c r="F26" s="103"/>
      <c r="G26" s="103"/>
      <c r="H26" s="103"/>
      <c r="I26" s="103"/>
      <c r="J26" s="104"/>
      <c r="K26" s="105"/>
      <c r="L26" s="90"/>
      <c r="M26" s="15" t="b">
        <f t="shared" si="0"/>
        <v>0</v>
      </c>
    </row>
    <row r="27" spans="1:13" ht="15" hidden="1" customHeight="1">
      <c r="A27" s="71">
        <v>21</v>
      </c>
      <c r="B27" s="72" t="s">
        <v>18</v>
      </c>
      <c r="C27" s="73"/>
      <c r="D27" s="72"/>
      <c r="E27" s="74"/>
      <c r="F27" s="74"/>
      <c r="G27" s="74"/>
      <c r="H27" s="74"/>
      <c r="I27" s="74"/>
      <c r="J27" s="75"/>
      <c r="K27" s="76"/>
      <c r="L27" s="77"/>
      <c r="M27" s="15" t="b">
        <f t="shared" si="0"/>
        <v>0</v>
      </c>
    </row>
    <row r="28" spans="1:13" ht="15" hidden="1" customHeight="1">
      <c r="A28" s="16">
        <v>22</v>
      </c>
      <c r="B28" s="17" t="s">
        <v>18</v>
      </c>
      <c r="C28" s="18"/>
      <c r="D28" s="17"/>
      <c r="E28" s="20"/>
      <c r="F28" s="20"/>
      <c r="G28" s="20"/>
      <c r="H28" s="20"/>
      <c r="I28" s="20"/>
      <c r="J28" s="21"/>
      <c r="K28" s="22"/>
      <c r="L28" s="23"/>
      <c r="M28" s="15" t="b">
        <f t="shared" si="0"/>
        <v>0</v>
      </c>
    </row>
    <row r="29" spans="1:13" ht="15" hidden="1" customHeight="1">
      <c r="A29" s="16">
        <v>23</v>
      </c>
      <c r="B29" s="17" t="s">
        <v>18</v>
      </c>
      <c r="C29" s="18"/>
      <c r="D29" s="17"/>
      <c r="E29" s="20"/>
      <c r="F29" s="20"/>
      <c r="G29" s="20"/>
      <c r="H29" s="20"/>
      <c r="I29" s="20"/>
      <c r="J29" s="21"/>
      <c r="K29" s="22"/>
      <c r="L29" s="23"/>
      <c r="M29" s="15" t="b">
        <f t="shared" si="0"/>
        <v>0</v>
      </c>
    </row>
    <row r="30" spans="1:13" ht="15" hidden="1" customHeight="1">
      <c r="A30" s="16">
        <v>24</v>
      </c>
      <c r="B30" s="17" t="s">
        <v>18</v>
      </c>
      <c r="C30" s="18"/>
      <c r="D30" s="17"/>
      <c r="E30" s="20"/>
      <c r="F30" s="20"/>
      <c r="G30" s="20"/>
      <c r="H30" s="20"/>
      <c r="I30" s="20"/>
      <c r="J30" s="21"/>
      <c r="K30" s="22"/>
      <c r="L30" s="23"/>
      <c r="M30" s="15" t="b">
        <f t="shared" si="0"/>
        <v>0</v>
      </c>
    </row>
    <row r="31" spans="1:13" ht="15" hidden="1" customHeight="1">
      <c r="A31" s="16">
        <v>25</v>
      </c>
      <c r="B31" s="17" t="s">
        <v>18</v>
      </c>
      <c r="C31" s="18"/>
      <c r="D31" s="17"/>
      <c r="E31" s="20"/>
      <c r="F31" s="20"/>
      <c r="G31" s="20"/>
      <c r="H31" s="20"/>
      <c r="I31" s="20"/>
      <c r="J31" s="21"/>
      <c r="K31" s="22"/>
      <c r="L31" s="23"/>
      <c r="M31" s="15" t="b">
        <f t="shared" si="0"/>
        <v>0</v>
      </c>
    </row>
    <row r="32" spans="1:13" ht="15" hidden="1" customHeight="1">
      <c r="A32" s="16">
        <v>26</v>
      </c>
      <c r="B32" s="17" t="s">
        <v>18</v>
      </c>
      <c r="C32" s="18"/>
      <c r="D32" s="17"/>
      <c r="E32" s="20"/>
      <c r="F32" s="20"/>
      <c r="G32" s="20"/>
      <c r="H32" s="20"/>
      <c r="I32" s="20"/>
      <c r="J32" s="21"/>
      <c r="K32" s="22"/>
      <c r="L32" s="23"/>
      <c r="M32" s="15" t="b">
        <f t="shared" si="0"/>
        <v>0</v>
      </c>
    </row>
    <row r="33" spans="1:16" ht="15" hidden="1" customHeight="1">
      <c r="A33" s="16">
        <v>27</v>
      </c>
      <c r="B33" s="17" t="s">
        <v>18</v>
      </c>
      <c r="C33" s="18"/>
      <c r="D33" s="17"/>
      <c r="E33" s="20"/>
      <c r="F33" s="20"/>
      <c r="G33" s="20"/>
      <c r="H33" s="20"/>
      <c r="I33" s="20"/>
      <c r="J33" s="21"/>
      <c r="K33" s="22"/>
      <c r="L33" s="23"/>
      <c r="M33" s="15" t="b">
        <f t="shared" si="0"/>
        <v>0</v>
      </c>
    </row>
    <row r="34" spans="1:16" ht="15" hidden="1" customHeight="1">
      <c r="A34" s="16">
        <v>28</v>
      </c>
      <c r="B34" s="17" t="s">
        <v>18</v>
      </c>
      <c r="C34" s="18"/>
      <c r="D34" s="17"/>
      <c r="E34" s="20"/>
      <c r="F34" s="20"/>
      <c r="G34" s="20"/>
      <c r="H34" s="20"/>
      <c r="I34" s="20"/>
      <c r="J34" s="21"/>
      <c r="K34" s="22"/>
      <c r="L34" s="23"/>
      <c r="M34" s="15" t="b">
        <f t="shared" si="0"/>
        <v>0</v>
      </c>
    </row>
    <row r="35" spans="1:16" ht="15" hidden="1" customHeight="1">
      <c r="A35" s="16">
        <v>29</v>
      </c>
      <c r="B35" s="17" t="s">
        <v>18</v>
      </c>
      <c r="C35" s="18"/>
      <c r="D35" s="17"/>
      <c r="E35" s="20"/>
      <c r="F35" s="20"/>
      <c r="G35" s="20"/>
      <c r="H35" s="20"/>
      <c r="I35" s="20"/>
      <c r="J35" s="21"/>
      <c r="K35" s="22"/>
      <c r="L35" s="23"/>
      <c r="M35" s="15" t="b">
        <f t="shared" si="0"/>
        <v>0</v>
      </c>
    </row>
    <row r="36" spans="1:16" ht="15" hidden="1" customHeight="1" thickBot="1">
      <c r="A36" s="24">
        <v>30</v>
      </c>
      <c r="B36" s="25" t="s">
        <v>18</v>
      </c>
      <c r="C36" s="26"/>
      <c r="D36" s="25"/>
      <c r="E36" s="27"/>
      <c r="F36" s="27"/>
      <c r="G36" s="27"/>
      <c r="H36" s="20"/>
      <c r="I36" s="28"/>
      <c r="J36" s="79"/>
      <c r="K36" s="80"/>
      <c r="L36" s="31"/>
      <c r="M36" s="15" t="b">
        <f t="shared" si="0"/>
        <v>0</v>
      </c>
    </row>
    <row r="37" spans="1:16" ht="18.75" customHeight="1" thickTop="1">
      <c r="B37" s="32"/>
      <c r="C37" s="33"/>
      <c r="D37" s="32"/>
      <c r="E37" s="78"/>
      <c r="F37" s="81" t="s">
        <v>19</v>
      </c>
      <c r="G37" s="82">
        <f>COUNTA(G7:G36)</f>
        <v>0</v>
      </c>
      <c r="H37" s="78"/>
      <c r="I37" s="33"/>
      <c r="J37" s="83" t="s">
        <v>20</v>
      </c>
      <c r="K37" s="84">
        <f>COUNTIF(M7:M36,"○")</f>
        <v>0</v>
      </c>
      <c r="L37" s="33"/>
    </row>
    <row r="38" spans="1:16" ht="13.5" customHeight="1">
      <c r="B38" s="32"/>
      <c r="C38" s="70" t="s">
        <v>50</v>
      </c>
      <c r="D38" s="32"/>
      <c r="E38" s="64"/>
      <c r="F38" s="65"/>
      <c r="G38" s="66"/>
      <c r="H38" s="64"/>
      <c r="I38" s="63"/>
      <c r="J38" s="64"/>
      <c r="K38" s="67"/>
      <c r="L38" s="63"/>
    </row>
    <row r="39" spans="1:16" s="60" customFormat="1" ht="13.5" customHeight="1">
      <c r="C39" s="32" t="s">
        <v>21</v>
      </c>
      <c r="M39" s="61"/>
    </row>
    <row r="40" spans="1:16" s="60" customFormat="1" ht="13.5" customHeight="1">
      <c r="C40" s="32" t="s">
        <v>44</v>
      </c>
      <c r="K40" s="61"/>
    </row>
    <row r="41" spans="1:16" s="60" customFormat="1" ht="13.5" customHeight="1">
      <c r="C41" s="32" t="s">
        <v>42</v>
      </c>
      <c r="K41" s="61"/>
    </row>
    <row r="42" spans="1:16" s="60" customFormat="1" ht="13.5" customHeight="1">
      <c r="C42" s="69" t="s">
        <v>45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</row>
    <row r="43" spans="1:16" ht="13.5" customHeight="1">
      <c r="C43" s="69" t="s">
        <v>46</v>
      </c>
    </row>
    <row r="44" spans="1:16" ht="13.5" customHeight="1">
      <c r="C44" s="34" t="s">
        <v>47</v>
      </c>
    </row>
    <row r="45" spans="1:16" ht="13.5" customHeight="1">
      <c r="C45" s="34" t="s">
        <v>48</v>
      </c>
    </row>
    <row r="46" spans="1:16" ht="13.5" customHeight="1">
      <c r="C46" s="34" t="s">
        <v>49</v>
      </c>
    </row>
    <row r="47" spans="1:16" s="60" customFormat="1" ht="13.5" customHeight="1">
      <c r="C47" s="68" t="s">
        <v>41</v>
      </c>
      <c r="K47" s="61"/>
    </row>
    <row r="48" spans="1:16" s="60" customFormat="1" ht="13.5" customHeight="1">
      <c r="C48" s="68" t="s">
        <v>43</v>
      </c>
      <c r="K48" s="61"/>
    </row>
  </sheetData>
  <mergeCells count="11">
    <mergeCell ref="J5:K5"/>
    <mergeCell ref="L5:L6"/>
    <mergeCell ref="D5:D6"/>
    <mergeCell ref="G3:I3"/>
    <mergeCell ref="A5:B6"/>
    <mergeCell ref="C5:C6"/>
    <mergeCell ref="E5:E6"/>
    <mergeCell ref="F5:F6"/>
    <mergeCell ref="G5:G6"/>
    <mergeCell ref="H5:H6"/>
    <mergeCell ref="I5:I6"/>
  </mergeCells>
  <phoneticPr fontId="1"/>
  <dataValidations count="4">
    <dataValidation type="list" allowBlank="1" showInputMessage="1" showErrorMessage="1" sqref="H27:H36" xr:uid="{42B14A3C-4BCE-4E44-B3F5-883669614170}">
      <formula1>$I$1:$I$3</formula1>
    </dataValidation>
    <dataValidation type="list" allowBlank="1" showInputMessage="1" showErrorMessage="1" sqref="J27:K36" xr:uid="{B1E562C4-7D85-4BF9-9DB1-133ABAEF57A9}">
      <formula1>#REF!</formula1>
    </dataValidation>
    <dataValidation type="list" allowBlank="1" showInputMessage="1" sqref="H7:H26" xr:uid="{C8D11AA8-4CBC-4251-9DEF-58D9665F3AB2}">
      <formula1>$I$1:$I$3</formula1>
    </dataValidation>
    <dataValidation type="list" allowBlank="1" showInputMessage="1" sqref="J7:K26" xr:uid="{3B943C90-5E86-4BFA-9C87-76F063F9A030}">
      <formula1>$M$2</formula1>
    </dataValidation>
  </dataValidations>
  <pageMargins left="0.51181102362204722" right="0.51181102362204722" top="0.51181102362204722" bottom="0.51181102362204722" header="0.31496062992125984" footer="0.31496062992125984"/>
  <pageSetup paperSize="9" scale="9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FA920-A557-4FA8-9264-402202687485}">
  <dimension ref="A1:L37"/>
  <sheetViews>
    <sheetView view="pageBreakPreview" zoomScale="115" zoomScaleNormal="100" zoomScaleSheetLayoutView="115" workbookViewId="0">
      <selection activeCell="J40" sqref="J40"/>
    </sheetView>
  </sheetViews>
  <sheetFormatPr defaultRowHeight="13.5"/>
  <cols>
    <col min="1" max="1" width="3" bestFit="1" customWidth="1"/>
    <col min="2" max="2" width="27.625" hidden="1" customWidth="1"/>
    <col min="3" max="3" width="22.25" customWidth="1"/>
    <col min="4" max="4" width="10.75" customWidth="1"/>
    <col min="5" max="5" width="10.625" customWidth="1"/>
    <col min="6" max="6" width="13.375" customWidth="1"/>
    <col min="7" max="7" width="5.125" customWidth="1"/>
    <col min="8" max="8" width="5.25" customWidth="1"/>
    <col min="9" max="10" width="13.75" customWidth="1"/>
    <col min="11" max="11" width="11.625" customWidth="1"/>
    <col min="12" max="12" width="9" style="2"/>
  </cols>
  <sheetData>
    <row r="1" spans="1:12" ht="17.25">
      <c r="C1" s="1" t="s">
        <v>7</v>
      </c>
      <c r="H1" s="5" t="s">
        <v>5</v>
      </c>
      <c r="J1" s="35" t="s">
        <v>22</v>
      </c>
      <c r="K1" s="3" t="s">
        <v>6</v>
      </c>
    </row>
    <row r="2" spans="1:12" ht="17.25" customHeight="1">
      <c r="F2" s="112" t="s">
        <v>8</v>
      </c>
      <c r="G2" s="112"/>
      <c r="H2" s="112"/>
      <c r="I2" s="36"/>
      <c r="J2" s="36"/>
      <c r="K2" s="37"/>
    </row>
    <row r="3" spans="1:12" ht="8.1" customHeight="1">
      <c r="B3" s="1"/>
      <c r="D3" s="1"/>
      <c r="E3" s="1"/>
      <c r="H3" s="3"/>
    </row>
    <row r="4" spans="1:12" ht="18.75" customHeight="1">
      <c r="A4" s="123" t="s">
        <v>9</v>
      </c>
      <c r="B4" s="124"/>
      <c r="C4" s="117" t="s">
        <v>10</v>
      </c>
      <c r="D4" s="128" t="s">
        <v>11</v>
      </c>
      <c r="E4" s="128" t="s">
        <v>12</v>
      </c>
      <c r="F4" s="128" t="s">
        <v>2</v>
      </c>
      <c r="G4" s="128" t="s">
        <v>0</v>
      </c>
      <c r="H4" s="128" t="s">
        <v>1</v>
      </c>
      <c r="I4" s="119" t="s">
        <v>13</v>
      </c>
      <c r="J4" s="120"/>
      <c r="K4" s="121" t="s">
        <v>14</v>
      </c>
    </row>
    <row r="5" spans="1:12" ht="30.75" customHeight="1">
      <c r="A5" s="125"/>
      <c r="B5" s="126"/>
      <c r="C5" s="127"/>
      <c r="D5" s="129"/>
      <c r="E5" s="129"/>
      <c r="F5" s="129"/>
      <c r="G5" s="129"/>
      <c r="H5" s="129"/>
      <c r="I5" s="38" t="s">
        <v>15</v>
      </c>
      <c r="J5" s="39" t="s">
        <v>16</v>
      </c>
      <c r="K5" s="122"/>
    </row>
    <row r="6" spans="1:12" ht="15" customHeight="1">
      <c r="A6" s="9">
        <v>1</v>
      </c>
      <c r="B6" s="40" t="s">
        <v>23</v>
      </c>
      <c r="C6" s="10" t="s">
        <v>24</v>
      </c>
      <c r="D6" s="41">
        <v>44409</v>
      </c>
      <c r="E6" s="42"/>
      <c r="F6" s="42" t="s">
        <v>25</v>
      </c>
      <c r="G6" s="12" t="s">
        <v>5</v>
      </c>
      <c r="H6" s="11">
        <v>35</v>
      </c>
      <c r="I6" s="13" t="s">
        <v>3</v>
      </c>
      <c r="J6" s="14" t="s">
        <v>3</v>
      </c>
      <c r="K6" s="43"/>
      <c r="L6" s="15" t="str">
        <f>IF(AND(I6="○",J6="○"),"○")</f>
        <v>○</v>
      </c>
    </row>
    <row r="7" spans="1:12" ht="15" customHeight="1">
      <c r="A7" s="16">
        <v>2</v>
      </c>
      <c r="B7" s="44" t="s">
        <v>26</v>
      </c>
      <c r="C7" s="18" t="s">
        <v>27</v>
      </c>
      <c r="D7" s="45">
        <v>44409</v>
      </c>
      <c r="E7" s="46"/>
      <c r="F7" s="46" t="s">
        <v>28</v>
      </c>
      <c r="G7" s="20" t="s">
        <v>29</v>
      </c>
      <c r="H7" s="20">
        <v>33</v>
      </c>
      <c r="I7" s="21" t="s">
        <v>3</v>
      </c>
      <c r="J7" s="22" t="s">
        <v>3</v>
      </c>
      <c r="K7" s="47"/>
      <c r="L7" s="15" t="str">
        <f t="shared" ref="L7:L35" si="0">IF(AND(I7="○",J7="○"),"○")</f>
        <v>○</v>
      </c>
    </row>
    <row r="8" spans="1:12" ht="15" customHeight="1">
      <c r="A8" s="16">
        <v>3</v>
      </c>
      <c r="B8" s="44" t="s">
        <v>26</v>
      </c>
      <c r="C8" s="18" t="s">
        <v>30</v>
      </c>
      <c r="D8" s="48">
        <v>44440</v>
      </c>
      <c r="E8" s="46"/>
      <c r="F8" s="46" t="s">
        <v>31</v>
      </c>
      <c r="G8" s="20" t="s">
        <v>29</v>
      </c>
      <c r="H8" s="20">
        <v>46</v>
      </c>
      <c r="I8" s="21" t="s">
        <v>3</v>
      </c>
      <c r="J8" s="22" t="s">
        <v>3</v>
      </c>
      <c r="K8" s="47"/>
      <c r="L8" s="15" t="str">
        <f t="shared" si="0"/>
        <v>○</v>
      </c>
    </row>
    <row r="9" spans="1:12" ht="15" customHeight="1">
      <c r="A9" s="16">
        <v>4</v>
      </c>
      <c r="B9" s="44" t="s">
        <v>26</v>
      </c>
      <c r="C9" s="18" t="s">
        <v>32</v>
      </c>
      <c r="D9" s="48">
        <v>44440</v>
      </c>
      <c r="E9" s="46"/>
      <c r="F9" s="46" t="s">
        <v>33</v>
      </c>
      <c r="G9" s="20" t="s">
        <v>5</v>
      </c>
      <c r="H9" s="20">
        <v>25</v>
      </c>
      <c r="I9" s="21" t="s">
        <v>3</v>
      </c>
      <c r="J9" s="22"/>
      <c r="K9" s="47"/>
      <c r="L9" s="15" t="b">
        <f t="shared" si="0"/>
        <v>0</v>
      </c>
    </row>
    <row r="10" spans="1:12" ht="15" customHeight="1">
      <c r="A10" s="16">
        <v>5</v>
      </c>
      <c r="B10" s="44" t="s">
        <v>26</v>
      </c>
      <c r="C10" s="18" t="s">
        <v>34</v>
      </c>
      <c r="D10" s="45">
        <v>44470</v>
      </c>
      <c r="E10" s="46"/>
      <c r="F10" s="46" t="s">
        <v>35</v>
      </c>
      <c r="G10" s="20" t="s">
        <v>5</v>
      </c>
      <c r="H10" s="20">
        <v>39</v>
      </c>
      <c r="I10" s="21" t="s">
        <v>3</v>
      </c>
      <c r="J10" s="22"/>
      <c r="K10" s="47"/>
      <c r="L10" s="15" t="b">
        <f t="shared" si="0"/>
        <v>0</v>
      </c>
    </row>
    <row r="11" spans="1:12" ht="15" customHeight="1">
      <c r="A11" s="16">
        <v>6</v>
      </c>
      <c r="B11" s="44" t="s">
        <v>26</v>
      </c>
      <c r="C11" s="18" t="s">
        <v>36</v>
      </c>
      <c r="D11" s="45">
        <v>44470</v>
      </c>
      <c r="E11" s="46"/>
      <c r="F11" s="46" t="s">
        <v>37</v>
      </c>
      <c r="G11" s="20" t="s">
        <v>29</v>
      </c>
      <c r="H11" s="20">
        <v>22</v>
      </c>
      <c r="I11" s="21"/>
      <c r="J11" s="22" t="s">
        <v>3</v>
      </c>
      <c r="K11" s="47"/>
      <c r="L11" s="15" t="b">
        <f t="shared" si="0"/>
        <v>0</v>
      </c>
    </row>
    <row r="12" spans="1:12" ht="15" customHeight="1">
      <c r="A12" s="16">
        <v>7</v>
      </c>
      <c r="B12" s="44" t="s">
        <v>26</v>
      </c>
      <c r="C12" s="18" t="s">
        <v>38</v>
      </c>
      <c r="D12" s="45">
        <v>44470</v>
      </c>
      <c r="E12" s="46"/>
      <c r="F12" s="46" t="s">
        <v>39</v>
      </c>
      <c r="G12" s="20" t="s">
        <v>5</v>
      </c>
      <c r="H12" s="20">
        <v>34</v>
      </c>
      <c r="I12" s="21" t="s">
        <v>3</v>
      </c>
      <c r="J12" s="22" t="s">
        <v>3</v>
      </c>
      <c r="K12" s="47"/>
      <c r="L12" s="15" t="str">
        <f t="shared" si="0"/>
        <v>○</v>
      </c>
    </row>
    <row r="13" spans="1:12" ht="15" customHeight="1">
      <c r="A13" s="16">
        <v>8</v>
      </c>
      <c r="B13" s="44"/>
      <c r="C13" s="18"/>
      <c r="D13" s="46"/>
      <c r="E13" s="46"/>
      <c r="F13" s="46"/>
      <c r="G13" s="20"/>
      <c r="H13" s="20"/>
      <c r="I13" s="21"/>
      <c r="J13" s="22"/>
      <c r="K13" s="47"/>
      <c r="L13" s="15" t="b">
        <f t="shared" si="0"/>
        <v>0</v>
      </c>
    </row>
    <row r="14" spans="1:12" ht="15" customHeight="1">
      <c r="A14" s="16">
        <v>9</v>
      </c>
      <c r="B14" s="44"/>
      <c r="C14" s="18"/>
      <c r="D14" s="46"/>
      <c r="E14" s="46"/>
      <c r="F14" s="46"/>
      <c r="G14" s="20"/>
      <c r="H14" s="20"/>
      <c r="I14" s="21"/>
      <c r="J14" s="22"/>
      <c r="K14" s="47"/>
      <c r="L14" s="15" t="b">
        <f t="shared" si="0"/>
        <v>0</v>
      </c>
    </row>
    <row r="15" spans="1:12" ht="15" customHeight="1">
      <c r="A15" s="16">
        <v>10</v>
      </c>
      <c r="B15" s="44"/>
      <c r="C15" s="18"/>
      <c r="D15" s="46"/>
      <c r="E15" s="46"/>
      <c r="F15" s="46"/>
      <c r="G15" s="20"/>
      <c r="H15" s="20"/>
      <c r="I15" s="21"/>
      <c r="J15" s="22"/>
      <c r="K15" s="47"/>
      <c r="L15" s="15" t="b">
        <f t="shared" si="0"/>
        <v>0</v>
      </c>
    </row>
    <row r="16" spans="1:12" ht="15" customHeight="1">
      <c r="A16" s="16">
        <v>11</v>
      </c>
      <c r="B16" s="44"/>
      <c r="C16" s="18"/>
      <c r="D16" s="46"/>
      <c r="E16" s="46"/>
      <c r="F16" s="46"/>
      <c r="G16" s="20"/>
      <c r="H16" s="20"/>
      <c r="I16" s="21"/>
      <c r="J16" s="22"/>
      <c r="K16" s="47"/>
      <c r="L16" s="15" t="b">
        <f t="shared" si="0"/>
        <v>0</v>
      </c>
    </row>
    <row r="17" spans="1:12" ht="15" customHeight="1">
      <c r="A17" s="16">
        <v>12</v>
      </c>
      <c r="B17" s="44"/>
      <c r="C17" s="18"/>
      <c r="D17" s="46"/>
      <c r="E17" s="46"/>
      <c r="F17" s="46"/>
      <c r="G17" s="20"/>
      <c r="H17" s="20"/>
      <c r="I17" s="21"/>
      <c r="J17" s="22"/>
      <c r="K17" s="47"/>
      <c r="L17" s="15" t="b">
        <f t="shared" si="0"/>
        <v>0</v>
      </c>
    </row>
    <row r="18" spans="1:12" ht="15" customHeight="1">
      <c r="A18" s="16">
        <v>13</v>
      </c>
      <c r="B18" s="44"/>
      <c r="C18" s="18"/>
      <c r="D18" s="46"/>
      <c r="E18" s="46"/>
      <c r="F18" s="46"/>
      <c r="G18" s="20"/>
      <c r="H18" s="20"/>
      <c r="I18" s="21"/>
      <c r="J18" s="22"/>
      <c r="K18" s="47"/>
      <c r="L18" s="15" t="b">
        <f t="shared" si="0"/>
        <v>0</v>
      </c>
    </row>
    <row r="19" spans="1:12" ht="15" customHeight="1">
      <c r="A19" s="16">
        <v>14</v>
      </c>
      <c r="B19" s="44"/>
      <c r="C19" s="18"/>
      <c r="D19" s="46"/>
      <c r="E19" s="46"/>
      <c r="F19" s="46"/>
      <c r="G19" s="20"/>
      <c r="H19" s="20"/>
      <c r="I19" s="21"/>
      <c r="J19" s="22"/>
      <c r="K19" s="47"/>
      <c r="L19" s="15" t="b">
        <f t="shared" si="0"/>
        <v>0</v>
      </c>
    </row>
    <row r="20" spans="1:12" ht="15" customHeight="1" thickBot="1">
      <c r="A20" s="16">
        <v>15</v>
      </c>
      <c r="B20" s="44"/>
      <c r="C20" s="18"/>
      <c r="D20" s="46"/>
      <c r="E20" s="46"/>
      <c r="F20" s="46"/>
      <c r="G20" s="20"/>
      <c r="H20" s="20"/>
      <c r="I20" s="21"/>
      <c r="J20" s="22"/>
      <c r="K20" s="47"/>
      <c r="L20" s="15" t="b">
        <f t="shared" si="0"/>
        <v>0</v>
      </c>
    </row>
    <row r="21" spans="1:12" ht="15" hidden="1" customHeight="1">
      <c r="A21" s="16">
        <v>16</v>
      </c>
      <c r="B21" s="44"/>
      <c r="C21" s="18"/>
      <c r="D21" s="46"/>
      <c r="E21" s="46"/>
      <c r="F21" s="46"/>
      <c r="G21" s="20"/>
      <c r="H21" s="20"/>
      <c r="I21" s="21"/>
      <c r="J21" s="22"/>
      <c r="K21" s="47"/>
      <c r="L21" s="15" t="b">
        <f t="shared" si="0"/>
        <v>0</v>
      </c>
    </row>
    <row r="22" spans="1:12" ht="15" hidden="1" customHeight="1">
      <c r="A22" s="16">
        <v>17</v>
      </c>
      <c r="B22" s="44"/>
      <c r="C22" s="18"/>
      <c r="D22" s="46"/>
      <c r="E22" s="46"/>
      <c r="F22" s="46"/>
      <c r="G22" s="20"/>
      <c r="H22" s="20"/>
      <c r="I22" s="21"/>
      <c r="J22" s="22"/>
      <c r="K22" s="47"/>
      <c r="L22" s="15" t="b">
        <f t="shared" si="0"/>
        <v>0</v>
      </c>
    </row>
    <row r="23" spans="1:12" ht="15" hidden="1" customHeight="1">
      <c r="A23" s="16">
        <v>18</v>
      </c>
      <c r="B23" s="44"/>
      <c r="C23" s="18"/>
      <c r="D23" s="46"/>
      <c r="E23" s="46"/>
      <c r="F23" s="46"/>
      <c r="G23" s="20"/>
      <c r="H23" s="20"/>
      <c r="I23" s="21"/>
      <c r="J23" s="22"/>
      <c r="K23" s="47"/>
      <c r="L23" s="15" t="b">
        <f t="shared" si="0"/>
        <v>0</v>
      </c>
    </row>
    <row r="24" spans="1:12" ht="15" hidden="1" customHeight="1">
      <c r="A24" s="16">
        <v>19</v>
      </c>
      <c r="B24" s="44"/>
      <c r="C24" s="18"/>
      <c r="D24" s="46"/>
      <c r="E24" s="46"/>
      <c r="F24" s="46"/>
      <c r="G24" s="20"/>
      <c r="H24" s="20"/>
      <c r="I24" s="21"/>
      <c r="J24" s="22"/>
      <c r="K24" s="47"/>
      <c r="L24" s="15" t="b">
        <f t="shared" si="0"/>
        <v>0</v>
      </c>
    </row>
    <row r="25" spans="1:12" ht="15" hidden="1" customHeight="1">
      <c r="A25" s="16">
        <v>20</v>
      </c>
      <c r="B25" s="44"/>
      <c r="C25" s="18"/>
      <c r="D25" s="46"/>
      <c r="E25" s="46"/>
      <c r="F25" s="46"/>
      <c r="G25" s="20"/>
      <c r="H25" s="20"/>
      <c r="I25" s="21"/>
      <c r="J25" s="22"/>
      <c r="K25" s="47"/>
      <c r="L25" s="15" t="b">
        <f t="shared" si="0"/>
        <v>0</v>
      </c>
    </row>
    <row r="26" spans="1:12" ht="15" hidden="1" customHeight="1">
      <c r="A26" s="16">
        <v>21</v>
      </c>
      <c r="B26" s="44"/>
      <c r="C26" s="18"/>
      <c r="D26" s="46"/>
      <c r="E26" s="46"/>
      <c r="F26" s="46"/>
      <c r="G26" s="20"/>
      <c r="H26" s="20"/>
      <c r="I26" s="21"/>
      <c r="J26" s="22"/>
      <c r="K26" s="47"/>
      <c r="L26" s="15" t="b">
        <f t="shared" si="0"/>
        <v>0</v>
      </c>
    </row>
    <row r="27" spans="1:12" ht="15" hidden="1" customHeight="1">
      <c r="A27" s="16">
        <v>22</v>
      </c>
      <c r="B27" s="44"/>
      <c r="C27" s="18"/>
      <c r="D27" s="46"/>
      <c r="E27" s="46"/>
      <c r="F27" s="46"/>
      <c r="G27" s="20"/>
      <c r="H27" s="20"/>
      <c r="I27" s="21"/>
      <c r="J27" s="22"/>
      <c r="K27" s="47"/>
      <c r="L27" s="15" t="b">
        <f t="shared" si="0"/>
        <v>0</v>
      </c>
    </row>
    <row r="28" spans="1:12" ht="15" hidden="1" customHeight="1">
      <c r="A28" s="16">
        <v>23</v>
      </c>
      <c r="B28" s="44"/>
      <c r="C28" s="18"/>
      <c r="D28" s="46"/>
      <c r="E28" s="46"/>
      <c r="F28" s="46"/>
      <c r="G28" s="20"/>
      <c r="H28" s="20"/>
      <c r="I28" s="21"/>
      <c r="J28" s="22"/>
      <c r="K28" s="47"/>
      <c r="L28" s="15" t="b">
        <f t="shared" si="0"/>
        <v>0</v>
      </c>
    </row>
    <row r="29" spans="1:12" ht="15" hidden="1" customHeight="1">
      <c r="A29" s="16">
        <v>24</v>
      </c>
      <c r="B29" s="44"/>
      <c r="C29" s="18"/>
      <c r="D29" s="46"/>
      <c r="E29" s="46"/>
      <c r="F29" s="46"/>
      <c r="G29" s="20"/>
      <c r="H29" s="20"/>
      <c r="I29" s="21"/>
      <c r="J29" s="22"/>
      <c r="K29" s="47"/>
      <c r="L29" s="15" t="b">
        <f t="shared" si="0"/>
        <v>0</v>
      </c>
    </row>
    <row r="30" spans="1:12" ht="15" hidden="1" customHeight="1">
      <c r="A30" s="16">
        <v>25</v>
      </c>
      <c r="B30" s="44"/>
      <c r="C30" s="18"/>
      <c r="D30" s="46"/>
      <c r="E30" s="46"/>
      <c r="F30" s="46"/>
      <c r="G30" s="20"/>
      <c r="H30" s="20"/>
      <c r="I30" s="21"/>
      <c r="J30" s="22"/>
      <c r="K30" s="47"/>
      <c r="L30" s="15" t="b">
        <f t="shared" si="0"/>
        <v>0</v>
      </c>
    </row>
    <row r="31" spans="1:12" ht="15" hidden="1" customHeight="1">
      <c r="A31" s="16">
        <v>26</v>
      </c>
      <c r="B31" s="44"/>
      <c r="C31" s="18"/>
      <c r="D31" s="46"/>
      <c r="E31" s="46"/>
      <c r="F31" s="46"/>
      <c r="G31" s="20"/>
      <c r="H31" s="20"/>
      <c r="I31" s="21"/>
      <c r="J31" s="22"/>
      <c r="K31" s="47"/>
      <c r="L31" s="15" t="b">
        <f t="shared" si="0"/>
        <v>0</v>
      </c>
    </row>
    <row r="32" spans="1:12" ht="15" hidden="1" customHeight="1">
      <c r="A32" s="16">
        <v>27</v>
      </c>
      <c r="B32" s="44"/>
      <c r="C32" s="18"/>
      <c r="D32" s="46"/>
      <c r="E32" s="46"/>
      <c r="F32" s="46"/>
      <c r="G32" s="20"/>
      <c r="H32" s="20"/>
      <c r="I32" s="21"/>
      <c r="J32" s="22"/>
      <c r="K32" s="47"/>
      <c r="L32" s="15" t="b">
        <f t="shared" si="0"/>
        <v>0</v>
      </c>
    </row>
    <row r="33" spans="1:12" ht="15" hidden="1" customHeight="1">
      <c r="A33" s="16">
        <v>28</v>
      </c>
      <c r="B33" s="44"/>
      <c r="C33" s="18"/>
      <c r="D33" s="46"/>
      <c r="E33" s="46"/>
      <c r="F33" s="46"/>
      <c r="G33" s="20"/>
      <c r="H33" s="20"/>
      <c r="I33" s="21"/>
      <c r="J33" s="22"/>
      <c r="K33" s="47"/>
      <c r="L33" s="15" t="b">
        <f t="shared" si="0"/>
        <v>0</v>
      </c>
    </row>
    <row r="34" spans="1:12" ht="15" hidden="1" customHeight="1">
      <c r="A34" s="16">
        <v>29</v>
      </c>
      <c r="B34" s="44"/>
      <c r="C34" s="18"/>
      <c r="D34" s="46"/>
      <c r="E34" s="46"/>
      <c r="F34" s="46"/>
      <c r="G34" s="20"/>
      <c r="H34" s="20"/>
      <c r="I34" s="21"/>
      <c r="J34" s="22"/>
      <c r="K34" s="47"/>
      <c r="L34" s="15" t="b">
        <f t="shared" si="0"/>
        <v>0</v>
      </c>
    </row>
    <row r="35" spans="1:12" ht="15" hidden="1" customHeight="1" thickBot="1">
      <c r="A35" s="24">
        <v>30</v>
      </c>
      <c r="B35" s="49"/>
      <c r="C35" s="26"/>
      <c r="D35" s="50"/>
      <c r="E35" s="50"/>
      <c r="F35" s="50"/>
      <c r="G35" s="20"/>
      <c r="H35" s="28"/>
      <c r="I35" s="29"/>
      <c r="J35" s="30"/>
      <c r="K35" s="51"/>
      <c r="L35" s="15" t="b">
        <f t="shared" si="0"/>
        <v>0</v>
      </c>
    </row>
    <row r="36" spans="1:12" ht="17.25" customHeight="1" thickBot="1">
      <c r="C36" s="52"/>
      <c r="D36" s="53"/>
      <c r="E36" s="54" t="s">
        <v>19</v>
      </c>
      <c r="F36" s="55">
        <f>COUNTA(F6:F35)</f>
        <v>7</v>
      </c>
      <c r="G36" s="56"/>
      <c r="H36" s="52"/>
      <c r="I36" s="57" t="s">
        <v>20</v>
      </c>
      <c r="J36" s="58">
        <f>COUNTIF(L6:L35,"○")</f>
        <v>4</v>
      </c>
      <c r="K36" s="59"/>
    </row>
    <row r="37" spans="1:12">
      <c r="C37" s="34"/>
    </row>
  </sheetData>
  <mergeCells count="10">
    <mergeCell ref="I4:J4"/>
    <mergeCell ref="K4:K5"/>
    <mergeCell ref="F2:H2"/>
    <mergeCell ref="A4:B5"/>
    <mergeCell ref="C4:C5"/>
    <mergeCell ref="D4:D5"/>
    <mergeCell ref="E4:E5"/>
    <mergeCell ref="F4:F5"/>
    <mergeCell ref="G4:G5"/>
    <mergeCell ref="H4:H5"/>
  </mergeCells>
  <phoneticPr fontId="1"/>
  <dataValidations count="2">
    <dataValidation type="list" allowBlank="1" showInputMessage="1" showErrorMessage="1" sqref="I6:J35" xr:uid="{752F1E2A-2EA2-401D-9EE5-242D23C91E10}">
      <formula1>#REF!</formula1>
    </dataValidation>
    <dataValidation type="list" allowBlank="1" showInputMessage="1" showErrorMessage="1" sqref="G6:G35" xr:uid="{156F0B85-50EA-42AE-9C31-752208628AFD}">
      <formula1>$H$1:$H$2</formula1>
    </dataValidation>
  </dataValidations>
  <printOptions horizontalCentered="1"/>
  <pageMargins left="0.51181102362204722" right="0.51181102362204722" top="0.51181102362204722" bottom="0.51181102362204722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回答</vt:lpstr>
      <vt:lpstr>記入例</vt:lpstr>
      <vt:lpstr>回答!Print_Area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pc17</cp:lastModifiedBy>
  <cp:lastPrinted>2021-11-22T02:26:25Z</cp:lastPrinted>
  <dcterms:created xsi:type="dcterms:W3CDTF">2019-10-07T08:07:25Z</dcterms:created>
  <dcterms:modified xsi:type="dcterms:W3CDTF">2021-11-24T04:34:40Z</dcterms:modified>
</cp:coreProperties>
</file>