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252\連携室\■委託事業関連\2025（R7）年度事業\地プロ調査（アウトプット・アウトカム）\R8.03調査\02_会員企業へ依頼\"/>
    </mc:Choice>
  </mc:AlternateContent>
  <xr:revisionPtr revIDLastSave="0" documentId="13_ncr:1_{B6ADF217-7E84-41FA-82A2-98A0C009676D}" xr6:coauthVersionLast="47" xr6:coauthVersionMax="47" xr10:uidLastSave="{00000000-0000-0000-0000-000000000000}"/>
  <bookViews>
    <workbookView xWindow="5610" yWindow="0" windowWidth="21495" windowHeight="15585" activeTab="1" xr2:uid="{00000000-000D-0000-FFFF-FFFF00000000}"/>
  </bookViews>
  <sheets>
    <sheet name="回答" sheetId="2" r:id="rId1"/>
    <sheet name="記入例" sheetId="4" r:id="rId2"/>
  </sheets>
  <definedNames>
    <definedName name="_xlnm.Print_Area" localSheetId="0">回答!$A$1:$Q$34</definedName>
    <definedName name="_xlnm.Print_Area" localSheetId="1">記入例!$A$1:$Q$37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4" l="1"/>
  <c r="N24" i="4"/>
  <c r="N23" i="4"/>
  <c r="N22" i="4"/>
  <c r="N21" i="4"/>
  <c r="N20" i="4"/>
  <c r="N19" i="4"/>
  <c r="N18" i="4"/>
  <c r="N17" i="4"/>
  <c r="N16" i="4"/>
  <c r="N15" i="4"/>
  <c r="N14" i="4"/>
  <c r="N13" i="4"/>
  <c r="N12" i="4"/>
  <c r="N11" i="4"/>
  <c r="N10" i="4"/>
  <c r="N9" i="4"/>
  <c r="N8" i="4"/>
  <c r="N7" i="4"/>
  <c r="N6" i="4"/>
  <c r="L25" i="4" s="1"/>
  <c r="N5" i="4"/>
  <c r="H25" i="2"/>
  <c r="N5" i="2"/>
  <c r="L25" i="2" s="1"/>
  <c r="N24" i="2"/>
  <c r="N23" i="2"/>
  <c r="N22" i="2"/>
  <c r="N21" i="2"/>
  <c r="N20" i="2"/>
  <c r="N19" i="2"/>
  <c r="N18" i="2"/>
  <c r="N17" i="2"/>
  <c r="N16" i="2"/>
  <c r="N15" i="2"/>
  <c r="N14" i="2"/>
  <c r="N13" i="2"/>
  <c r="N12" i="2"/>
  <c r="N11" i="2"/>
  <c r="N10" i="2"/>
  <c r="N9" i="2"/>
  <c r="N8" i="2"/>
  <c r="N7" i="2"/>
  <c r="N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新居＿忠浩</author>
  </authors>
  <commentList>
    <comment ref="K3" authorId="0" shapeId="0" xr:uid="{68C69651-AAEB-4C38-9CF2-7AE6C4CEAF4F}">
      <text>
        <r>
          <rPr>
            <sz val="8"/>
            <color indexed="81"/>
            <rFont val="MS P ゴシック"/>
            <family val="3"/>
            <charset val="128"/>
          </rPr>
          <t>該当する場合に○を入力してください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新居＿忠浩</author>
  </authors>
  <commentList>
    <comment ref="K3" authorId="0" shapeId="0" xr:uid="{B4F6B15B-E60F-4128-AE04-04E8EEE3A5E8}">
      <text>
        <r>
          <rPr>
            <sz val="8"/>
            <color indexed="81"/>
            <rFont val="MS P ゴシック"/>
            <family val="3"/>
            <charset val="128"/>
          </rPr>
          <t>該当する場合に○を入力してください</t>
        </r>
      </text>
    </comment>
  </commentList>
</comments>
</file>

<file path=xl/sharedStrings.xml><?xml version="1.0" encoding="utf-8"?>
<sst xmlns="http://schemas.openxmlformats.org/spreadsheetml/2006/main" count="128" uniqueCount="68">
  <si>
    <t>性別</t>
    <rPh sb="0" eb="2">
      <t>セイベツ</t>
    </rPh>
    <phoneticPr fontId="1"/>
  </si>
  <si>
    <t>年齢</t>
    <rPh sb="0" eb="2">
      <t>ネンレイ</t>
    </rPh>
    <phoneticPr fontId="1"/>
  </si>
  <si>
    <t>就職者氏名</t>
    <rPh sb="0" eb="2">
      <t>シュウショク</t>
    </rPh>
    <rPh sb="2" eb="3">
      <t>シャ</t>
    </rPh>
    <rPh sb="3" eb="5">
      <t>シメイ</t>
    </rPh>
    <phoneticPr fontId="1"/>
  </si>
  <si>
    <t>○</t>
    <phoneticPr fontId="1"/>
  </si>
  <si>
    <t>男性</t>
    <rPh sb="0" eb="2">
      <t>ダンセイ</t>
    </rPh>
    <phoneticPr fontId="1"/>
  </si>
  <si>
    <t>（様式２）</t>
    <rPh sb="1" eb="3">
      <t>ヨウシキ</t>
    </rPh>
    <phoneticPr fontId="1"/>
  </si>
  <si>
    <t>企業名</t>
    <rPh sb="0" eb="3">
      <t>キギョウメイ</t>
    </rPh>
    <phoneticPr fontId="1"/>
  </si>
  <si>
    <t>就職年月日</t>
    <rPh sb="0" eb="2">
      <t>シュウショク</t>
    </rPh>
    <rPh sb="2" eb="5">
      <t>ネンガッピ</t>
    </rPh>
    <phoneticPr fontId="1"/>
  </si>
  <si>
    <t>離職年月日</t>
    <rPh sb="0" eb="2">
      <t>リショク</t>
    </rPh>
    <rPh sb="2" eb="5">
      <t>ネンガッピ</t>
    </rPh>
    <phoneticPr fontId="1"/>
  </si>
  <si>
    <t>備  考</t>
    <rPh sb="0" eb="1">
      <t>ビ</t>
    </rPh>
    <rPh sb="3" eb="4">
      <t>コウ</t>
    </rPh>
    <phoneticPr fontId="1"/>
  </si>
  <si>
    <t>良質な雇用</t>
    <rPh sb="0" eb="2">
      <t>リョウシツ</t>
    </rPh>
    <rPh sb="3" eb="5">
      <t>コヨウ</t>
    </rPh>
    <phoneticPr fontId="1"/>
  </si>
  <si>
    <t>※参加(求職)者数が多いなど、上記に収まらない場合は、適宜、行を追加してください。</t>
    <rPh sb="4" eb="6">
      <t>キュウショク</t>
    </rPh>
    <rPh sb="7" eb="8">
      <t>シャ</t>
    </rPh>
    <phoneticPr fontId="1"/>
  </si>
  <si>
    <t>記入例</t>
    <rPh sb="0" eb="3">
      <t>キニュウレイ</t>
    </rPh>
    <phoneticPr fontId="1"/>
  </si>
  <si>
    <t>女性</t>
    <rPh sb="0" eb="2">
      <t>ジョセイ</t>
    </rPh>
    <phoneticPr fontId="1"/>
  </si>
  <si>
    <r>
      <rPr>
        <b/>
        <u/>
        <sz val="9"/>
        <color theme="1"/>
        <rFont val="ＭＳ Ｐゴシック"/>
        <family val="3"/>
        <charset val="128"/>
        <scheme val="minor"/>
      </rPr>
      <t>※１ヶ月当たりの平均の算出が困難な場合「良質な雇用」と見なして</t>
    </r>
    <r>
      <rPr>
        <u/>
        <sz val="9"/>
        <color theme="1"/>
        <rFont val="ＭＳ Ｐゴシック"/>
        <family val="3"/>
        <charset val="128"/>
        <scheme val="minor"/>
      </rPr>
      <t>差し支えありませんので、「○」を記入してください。</t>
    </r>
    <rPh sb="17" eb="19">
      <t>バアイ</t>
    </rPh>
    <rPh sb="47" eb="49">
      <t>キニュウ</t>
    </rPh>
    <phoneticPr fontId="1"/>
  </si>
  <si>
    <t>※雇用の条件については、採用から現在までの月平均とし、条件に該当する場合には、「○」を記入してください。</t>
    <rPh sb="16" eb="18">
      <t>ゲンザイ</t>
    </rPh>
    <phoneticPr fontId="1"/>
  </si>
  <si>
    <t>※所定内給与月平均の考え方は、対象者を雇用又は転換した月日からの雇用期間が、３か月以上の場合は任意の連続する３か月の期間により１か月当たりの平均により、</t>
    <phoneticPr fontId="1"/>
  </si>
  <si>
    <t>※太枠内のみ、ご記入ください。</t>
    <rPh sb="1" eb="3">
      <t>フトワク</t>
    </rPh>
    <rPh sb="3" eb="4">
      <t>ナイ</t>
    </rPh>
    <rPh sb="8" eb="10">
      <t>キニュウ</t>
    </rPh>
    <phoneticPr fontId="1"/>
  </si>
  <si>
    <t>○</t>
    <phoneticPr fontId="1"/>
  </si>
  <si>
    <t>雇用の条件（月平均）</t>
    <rPh sb="0" eb="2">
      <t>コヨウ</t>
    </rPh>
    <rPh sb="3" eb="5">
      <t>ジョウケン</t>
    </rPh>
    <rPh sb="6" eb="7">
      <t>ツキ</t>
    </rPh>
    <rPh sb="7" eb="8">
      <t>ヒラ</t>
    </rPh>
    <rPh sb="8" eb="9">
      <t>ヒトシ</t>
    </rPh>
    <phoneticPr fontId="1"/>
  </si>
  <si>
    <r>
      <t xml:space="preserve">正社員雇用
</t>
    </r>
    <r>
      <rPr>
        <sz val="8"/>
        <color theme="1"/>
        <rFont val="ＭＳ Ｐゴシック"/>
        <family val="3"/>
        <charset val="128"/>
        <scheme val="minor"/>
      </rPr>
      <t>または</t>
    </r>
    <r>
      <rPr>
        <sz val="9"/>
        <color theme="1"/>
        <rFont val="ＭＳ Ｐゴシック"/>
        <family val="3"/>
        <charset val="128"/>
        <scheme val="minor"/>
      </rPr>
      <t xml:space="preserve">
正社員転換
</t>
    </r>
    <r>
      <rPr>
        <sz val="8"/>
        <color theme="1"/>
        <rFont val="ＭＳ Ｐゴシック"/>
        <family val="3"/>
        <charset val="128"/>
        <scheme val="minor"/>
      </rPr>
      <t>または</t>
    </r>
    <r>
      <rPr>
        <sz val="9"/>
        <color theme="1"/>
        <rFont val="ＭＳ Ｐゴシック"/>
        <family val="3"/>
        <charset val="128"/>
        <scheme val="minor"/>
      </rPr>
      <t xml:space="preserve">
非正規雇用</t>
    </r>
    <rPh sb="0" eb="3">
      <t>セイシャイン</t>
    </rPh>
    <rPh sb="3" eb="5">
      <t>コヨウ</t>
    </rPh>
    <rPh sb="10" eb="13">
      <t>セイシャイン</t>
    </rPh>
    <rPh sb="13" eb="15">
      <t>テンカン</t>
    </rPh>
    <rPh sb="20" eb="21">
      <t>ヒ</t>
    </rPh>
    <rPh sb="21" eb="23">
      <t>セイキ</t>
    </rPh>
    <rPh sb="23" eb="25">
      <t>コヨウ</t>
    </rPh>
    <phoneticPr fontId="1"/>
  </si>
  <si>
    <t>時間外労働
20時間以下
※2</t>
    <rPh sb="2" eb="3">
      <t>ソト</t>
    </rPh>
    <rPh sb="3" eb="5">
      <t>ロウドウ</t>
    </rPh>
    <phoneticPr fontId="1"/>
  </si>
  <si>
    <t>非正規雇用：</t>
    <rPh sb="0" eb="3">
      <t>ヒセイキ</t>
    </rPh>
    <rPh sb="3" eb="5">
      <t>コヨウ</t>
    </rPh>
    <phoneticPr fontId="1"/>
  </si>
  <si>
    <t>時間外労働20時間以下</t>
    <phoneticPr fontId="1"/>
  </si>
  <si>
    <t>正社員：</t>
    <phoneticPr fontId="1"/>
  </si>
  <si>
    <t>20時間× 
（当該非正規雇用労働者の週所定労働時間／同一の事業主に雇用される正社員の週所定労働時間）</t>
    <rPh sb="2" eb="4">
      <t>ジカン</t>
    </rPh>
    <phoneticPr fontId="1"/>
  </si>
  <si>
    <t>正社員：</t>
    <rPh sb="0" eb="3">
      <t>セイシャイン</t>
    </rPh>
    <phoneticPr fontId="1"/>
  </si>
  <si>
    <t>※1</t>
    <phoneticPr fontId="1"/>
  </si>
  <si>
    <t>※2</t>
    <phoneticPr fontId="1"/>
  </si>
  <si>
    <t>※また、他の通常の労働者と比べて所定労働時間が同等でない者であっても、短時間正社員や育児休業等による所定労働時間の短縮措置の利用など、要件を満たす場合がありますのでお問い合わせください。</t>
    <phoneticPr fontId="1"/>
  </si>
  <si>
    <t>　 ２か月以上３か月未満の場合は２か月の平均により、１か月以上２か月未満の場合は１か月の平均により、 １か月未満の場合はその月の見込みにより、算出した給与の額をいいます。</t>
    <phoneticPr fontId="1"/>
  </si>
  <si>
    <t>※所定内給与の考え方は、超過労働給与額を除き、就業規則等に基づき支給される現金給与額（所得税、社会保険料などを控除する前の額）であり、 住居手当などの諸手当を含みます。</t>
    <phoneticPr fontId="1"/>
  </si>
  <si>
    <t>○○　○○</t>
  </si>
  <si>
    <t>㈱**建設</t>
    <rPh sb="3" eb="5">
      <t>ケンセツ</t>
    </rPh>
    <phoneticPr fontId="1"/>
  </si>
  <si>
    <t>××　××</t>
  </si>
  <si>
    <t>△△　△△</t>
  </si>
  <si>
    <t>□□　□□</t>
  </si>
  <si>
    <t>◇◇　◇◇</t>
  </si>
  <si>
    <t>＊＊　＊＊</t>
  </si>
  <si>
    <t>▽▽　▽▽</t>
  </si>
  <si>
    <t>正社員雇用</t>
  </si>
  <si>
    <t>非正規雇用</t>
  </si>
  <si>
    <t>※所定内給与月平均の考え方は、対象者を雇用又は転換した月日からの雇用期間が、３か月以上の場合は</t>
    <phoneticPr fontId="1"/>
  </si>
  <si>
    <t>　 １か月以上２か月未満の場合は１か月の平均により、 １か月未満の場合はその月の見込みにより、算出した給与の額をいいます。</t>
    <phoneticPr fontId="1"/>
  </si>
  <si>
    <t>　 任意の連続する３か月の期間により１か月当たりの平均により、２か月以上３か月未満の場合は２か月の平均により、</t>
    <phoneticPr fontId="1"/>
  </si>
  <si>
    <t>※所定内給与の考え方は、超過労働給与額を除き、就業規則等に基づき支給される現金給与額</t>
    <phoneticPr fontId="1"/>
  </si>
  <si>
    <t>　 （所得税、社会保険料などを控除する前の額）であり、 住居手当などの諸手当を含みます。</t>
    <phoneticPr fontId="1"/>
  </si>
  <si>
    <t>※また、他の通常の労働者と比べて所定労働時間が同等でない者であっても、</t>
    <phoneticPr fontId="1"/>
  </si>
  <si>
    <t>　 短時間正社員や育児休業等による所定労働時間の短縮措置の利用など、要件を満たす場合がありますのでお問い合わせください。</t>
    <phoneticPr fontId="1"/>
  </si>
  <si>
    <t>非正規雇用の計算例は</t>
    <rPh sb="0" eb="3">
      <t>ヒセイキ</t>
    </rPh>
    <rPh sb="3" eb="5">
      <t>コヨウ</t>
    </rPh>
    <rPh sb="6" eb="8">
      <t>ケイサン</t>
    </rPh>
    <rPh sb="8" eb="9">
      <t>レイ</t>
    </rPh>
    <phoneticPr fontId="1"/>
  </si>
  <si>
    <t xml:space="preserve"> 【記入例】 を 参考にしてください。</t>
    <rPh sb="9" eb="11">
      <t>サンコウ</t>
    </rPh>
    <phoneticPr fontId="1"/>
  </si>
  <si>
    <r>
      <rPr>
        <b/>
        <u/>
        <sz val="10"/>
        <color theme="1"/>
        <rFont val="ＭＳ Ｐゴシック"/>
        <family val="3"/>
        <charset val="128"/>
        <scheme val="minor"/>
      </rPr>
      <t>※１ヶ月当たりの平均の算出が困難な場合「良質な雇用」と見なして</t>
    </r>
    <r>
      <rPr>
        <u/>
        <sz val="10"/>
        <color theme="1"/>
        <rFont val="ＭＳ Ｐゴシック"/>
        <family val="3"/>
        <charset val="128"/>
        <scheme val="minor"/>
      </rPr>
      <t>差し支えありませんので、「○」を記入してください。</t>
    </r>
    <rPh sb="17" eb="19">
      <t>バアイ</t>
    </rPh>
    <rPh sb="47" eb="49">
      <t>キニュウ</t>
    </rPh>
    <phoneticPr fontId="1"/>
  </si>
  <si>
    <t>正社員雇用
非正規雇用
在職者の転換
等の区分</t>
    <rPh sb="0" eb="3">
      <t>セイシャイン</t>
    </rPh>
    <rPh sb="3" eb="5">
      <t>コヨウ</t>
    </rPh>
    <rPh sb="6" eb="9">
      <t>ヒセイキ</t>
    </rPh>
    <rPh sb="9" eb="11">
      <t>コヨウ</t>
    </rPh>
    <rPh sb="12" eb="15">
      <t>ザイショクシャ</t>
    </rPh>
    <rPh sb="16" eb="18">
      <t>テンカン</t>
    </rPh>
    <rPh sb="19" eb="20">
      <t>トウ</t>
    </rPh>
    <rPh sb="21" eb="23">
      <t>クブン</t>
    </rPh>
    <phoneticPr fontId="1"/>
  </si>
  <si>
    <r>
      <rPr>
        <b/>
        <u/>
        <sz val="10"/>
        <color theme="1"/>
        <rFont val="ＭＳ Ｐゴシック"/>
        <family val="3"/>
        <charset val="128"/>
        <scheme val="minor"/>
      </rPr>
      <t>※２０２４年４月の雇用も所定内給与以上</t>
    </r>
    <r>
      <rPr>
        <u/>
        <sz val="10"/>
        <color theme="1"/>
        <rFont val="ＭＳ Ｐゴシック"/>
        <family val="3"/>
        <charset val="128"/>
        <scheme val="minor"/>
      </rPr>
      <t>の場合、良質雇用として「○」願います。</t>
    </r>
    <rPh sb="5" eb="6">
      <t>ネン</t>
    </rPh>
    <rPh sb="7" eb="8">
      <t>ガツ</t>
    </rPh>
    <rPh sb="9" eb="11">
      <t>コヨウ</t>
    </rPh>
    <rPh sb="12" eb="14">
      <t>ショテイ</t>
    </rPh>
    <rPh sb="15" eb="17">
      <t>キュウヨ</t>
    </rPh>
    <rPh sb="17" eb="19">
      <t>イジョウ</t>
    </rPh>
    <rPh sb="20" eb="22">
      <t>バアイ</t>
    </rPh>
    <rPh sb="23" eb="25">
      <t>リョウシツ</t>
    </rPh>
    <rPh sb="25" eb="27">
      <t>コヨウ</t>
    </rPh>
    <rPh sb="33" eb="34">
      <t>ネガ</t>
    </rPh>
    <phoneticPr fontId="1"/>
  </si>
  <si>
    <r>
      <rPr>
        <b/>
        <u/>
        <sz val="9"/>
        <color theme="1"/>
        <rFont val="ＭＳ Ｐゴシック"/>
        <family val="3"/>
        <charset val="128"/>
        <scheme val="minor"/>
      </rPr>
      <t>※２０２４年４月の雇用も所定内給与以上</t>
    </r>
    <r>
      <rPr>
        <u/>
        <sz val="9"/>
        <color theme="1"/>
        <rFont val="ＭＳ Ｐゴシック"/>
        <family val="3"/>
        <charset val="128"/>
        <scheme val="minor"/>
      </rPr>
      <t>の場合、良質雇用として「○」願います。</t>
    </r>
    <rPh sb="5" eb="6">
      <t>ネン</t>
    </rPh>
    <rPh sb="7" eb="8">
      <t>ガツ</t>
    </rPh>
    <rPh sb="9" eb="11">
      <t>コヨウ</t>
    </rPh>
    <rPh sb="12" eb="14">
      <t>ショテイ</t>
    </rPh>
    <rPh sb="15" eb="17">
      <t>キュウヨ</t>
    </rPh>
    <rPh sb="17" eb="19">
      <t>イジョウ</t>
    </rPh>
    <rPh sb="20" eb="22">
      <t>バアイ</t>
    </rPh>
    <rPh sb="23" eb="25">
      <t>リョウシツ</t>
    </rPh>
    <rPh sb="25" eb="27">
      <t>コヨウ</t>
    </rPh>
    <rPh sb="33" eb="34">
      <t>ネガ</t>
    </rPh>
    <phoneticPr fontId="1"/>
  </si>
  <si>
    <t>※個人情報につきましては、
厳重な管理を行い、アンケートの目的以外に使用することはございませんので、
就職者氏名は可能な限り、フルネームで
記載いただきますようお願いいたします。</t>
    <rPh sb="1" eb="5">
      <t>コジンジョウホウ</t>
    </rPh>
    <rPh sb="14" eb="16">
      <t>ゲンジュウ</t>
    </rPh>
    <rPh sb="17" eb="19">
      <t>カンリ</t>
    </rPh>
    <rPh sb="20" eb="21">
      <t>オコナ</t>
    </rPh>
    <rPh sb="29" eb="31">
      <t>モクテキ</t>
    </rPh>
    <rPh sb="31" eb="33">
      <t>イガイ</t>
    </rPh>
    <rPh sb="34" eb="36">
      <t>シヨウ</t>
    </rPh>
    <rPh sb="51" eb="54">
      <t>シュウショクシャ</t>
    </rPh>
    <rPh sb="54" eb="56">
      <t>シメイ</t>
    </rPh>
    <rPh sb="57" eb="59">
      <t>カノウ</t>
    </rPh>
    <rPh sb="60" eb="61">
      <t>カギ</t>
    </rPh>
    <rPh sb="70" eb="72">
      <t>キサイ</t>
    </rPh>
    <rPh sb="81" eb="82">
      <t>ネガ</t>
    </rPh>
    <phoneticPr fontId="1"/>
  </si>
  <si>
    <t>就職者
所属部署</t>
    <rPh sb="0" eb="2">
      <t>シュウショク</t>
    </rPh>
    <rPh sb="2" eb="3">
      <t>シャ</t>
    </rPh>
    <rPh sb="4" eb="6">
      <t>ショゾク</t>
    </rPh>
    <rPh sb="6" eb="8">
      <t>ブショ</t>
    </rPh>
    <phoneticPr fontId="1"/>
  </si>
  <si>
    <t>就職者
所属部署</t>
    <phoneticPr fontId="1"/>
  </si>
  <si>
    <t>総務部</t>
    <rPh sb="0" eb="3">
      <t>ソウムブ</t>
    </rPh>
    <phoneticPr fontId="1"/>
  </si>
  <si>
    <t>営業部</t>
    <rPh sb="0" eb="3">
      <t>エイギョウブ</t>
    </rPh>
    <phoneticPr fontId="1"/>
  </si>
  <si>
    <t>品質保証部</t>
    <rPh sb="0" eb="2">
      <t>ヒンシツ</t>
    </rPh>
    <rPh sb="2" eb="5">
      <t>ホショウブ</t>
    </rPh>
    <phoneticPr fontId="1"/>
  </si>
  <si>
    <t xml:space="preserve"> 所定内給与
21万2200円以上
※1</t>
    <phoneticPr fontId="1"/>
  </si>
  <si>
    <t>基準額(21万2200円) ×
 （当該非正規雇用労働者の週所定労働時間／同一の事業主に雇用される正社員の週所定労働時間）</t>
    <rPh sb="6" eb="7">
      <t>マン</t>
    </rPh>
    <rPh sb="11" eb="12">
      <t>エン</t>
    </rPh>
    <phoneticPr fontId="1"/>
  </si>
  <si>
    <t>所定内給与　21万2,200円以上</t>
    <phoneticPr fontId="1"/>
  </si>
  <si>
    <t>基準額(21万2,200円) ×
 （当該非正規雇用労働者の週所定労働時間／同一の事業主に雇用される正社員の週所定労働時間）</t>
    <rPh sb="6" eb="7">
      <t>マン</t>
    </rPh>
    <rPh sb="12" eb="13">
      <t>エン</t>
    </rPh>
    <phoneticPr fontId="1"/>
  </si>
  <si>
    <t>地域活性化雇用創造プロジェクト事業　アウトプット・アウトカム実績（2026.3月末）</t>
    <rPh sb="0" eb="2">
      <t>チイキ</t>
    </rPh>
    <rPh sb="2" eb="5">
      <t>カッセイカ</t>
    </rPh>
    <rPh sb="5" eb="7">
      <t>コヨウ</t>
    </rPh>
    <rPh sb="7" eb="9">
      <t>ソウゾウ</t>
    </rPh>
    <rPh sb="15" eb="17">
      <t>ジギョウ</t>
    </rPh>
    <rPh sb="30" eb="32">
      <t>ジッセキ</t>
    </rPh>
    <rPh sb="39" eb="40">
      <t>ツキ</t>
    </rPh>
    <rPh sb="40" eb="41">
      <t>マツ</t>
    </rPh>
    <phoneticPr fontId="1"/>
  </si>
  <si>
    <t>正社員転換</t>
  </si>
  <si>
    <t>正社員等雇用</t>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</si>
</sst>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 &quot;"/>
    <numFmt numFmtId="177" formatCode="[$-F800]dddd\,\ mmmm\ dd\,\ yyyy"/>
  </numFmts>
  <fonts count="22">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0"/>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rgb="FF969696"/>
      <name val="ＭＳ Ｐゴシック"/>
      <family val="2"/>
      <charset val="128"/>
      <scheme val="minor"/>
    </font>
    <font>
      <sz val="9"/>
      <color theme="1"/>
      <name val="ＭＳ Ｐゴシック"/>
      <family val="2"/>
      <charset val="128"/>
      <scheme val="minor"/>
    </font>
    <font>
      <b/>
      <sz val="14"/>
      <color theme="0"/>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
      <sz val="6"/>
      <color theme="1"/>
      <name val="ＭＳ Ｐゴシック"/>
      <family val="3"/>
      <charset val="128"/>
      <scheme val="minor"/>
    </font>
    <font>
      <sz val="8"/>
      <color indexed="81"/>
      <name val="MS P ゴシック"/>
      <family val="3"/>
      <charset val="128"/>
    </font>
    <font>
      <b/>
      <sz val="9"/>
      <color rgb="FFFF0000"/>
      <name val="ＭＳ Ｐゴシック"/>
      <family val="3"/>
      <charset val="128"/>
      <scheme val="minor"/>
    </font>
    <font>
      <b/>
      <sz val="12"/>
      <color rgb="FFFF0000"/>
      <name val="ＭＳ Ｐゴシック"/>
      <family val="3"/>
      <charset val="128"/>
      <scheme val="minor"/>
    </font>
    <font>
      <b/>
      <sz val="10"/>
      <color rgb="FFFF0000"/>
      <name val="ＭＳ Ｐゴシック"/>
      <family val="3"/>
      <charset val="128"/>
      <scheme val="minor"/>
    </font>
    <font>
      <u/>
      <sz val="10"/>
      <color theme="1"/>
      <name val="ＭＳ Ｐゴシック"/>
      <family val="3"/>
      <charset val="128"/>
      <scheme val="minor"/>
    </font>
    <font>
      <b/>
      <u/>
      <sz val="10"/>
      <color theme="1"/>
      <name val="ＭＳ Ｐゴシック"/>
      <family val="3"/>
      <charset val="128"/>
      <scheme val="minor"/>
    </font>
    <font>
      <b/>
      <u/>
      <sz val="12"/>
      <color rgb="FFFF0000"/>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0000"/>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bottom/>
      <diagonal/>
    </border>
    <border>
      <left style="thin">
        <color auto="1"/>
      </left>
      <right style="hair">
        <color auto="1"/>
      </right>
      <top style="hair">
        <color auto="1"/>
      </top>
      <bottom/>
      <diagonal/>
    </border>
    <border>
      <left style="thick">
        <color indexed="64"/>
      </left>
      <right style="thin">
        <color auto="1"/>
      </right>
      <top style="thick">
        <color indexed="64"/>
      </top>
      <bottom style="hair">
        <color auto="1"/>
      </bottom>
      <diagonal/>
    </border>
    <border>
      <left/>
      <right style="thin">
        <color auto="1"/>
      </right>
      <top style="thick">
        <color indexed="64"/>
      </top>
      <bottom style="hair">
        <color auto="1"/>
      </bottom>
      <diagonal/>
    </border>
    <border>
      <left style="thin">
        <color auto="1"/>
      </left>
      <right style="thin">
        <color auto="1"/>
      </right>
      <top style="thick">
        <color indexed="64"/>
      </top>
      <bottom style="hair">
        <color auto="1"/>
      </bottom>
      <diagonal/>
    </border>
    <border>
      <left style="thin">
        <color auto="1"/>
      </left>
      <right style="thin">
        <color auto="1"/>
      </right>
      <top style="thick">
        <color indexed="64"/>
      </top>
      <bottom/>
      <diagonal/>
    </border>
    <border>
      <left style="thin">
        <color auto="1"/>
      </left>
      <right/>
      <top style="thick">
        <color indexed="64"/>
      </top>
      <bottom style="hair">
        <color auto="1"/>
      </bottom>
      <diagonal/>
    </border>
    <border>
      <left style="hair">
        <color auto="1"/>
      </left>
      <right style="thick">
        <color indexed="64"/>
      </right>
      <top style="thick">
        <color indexed="64"/>
      </top>
      <bottom style="hair">
        <color auto="1"/>
      </bottom>
      <diagonal/>
    </border>
    <border>
      <left style="thick">
        <color indexed="64"/>
      </left>
      <right style="thin">
        <color auto="1"/>
      </right>
      <top style="hair">
        <color auto="1"/>
      </top>
      <bottom style="hair">
        <color auto="1"/>
      </bottom>
      <diagonal/>
    </border>
    <border>
      <left style="hair">
        <color auto="1"/>
      </left>
      <right style="thick">
        <color indexed="64"/>
      </right>
      <top style="hair">
        <color auto="1"/>
      </top>
      <bottom style="hair">
        <color auto="1"/>
      </bottom>
      <diagonal/>
    </border>
    <border>
      <left style="thick">
        <color indexed="64"/>
      </left>
      <right style="thin">
        <color auto="1"/>
      </right>
      <top style="hair">
        <color auto="1"/>
      </top>
      <bottom style="thick">
        <color indexed="64"/>
      </bottom>
      <diagonal/>
    </border>
    <border>
      <left/>
      <right style="thin">
        <color auto="1"/>
      </right>
      <top style="hair">
        <color auto="1"/>
      </top>
      <bottom style="thick">
        <color indexed="64"/>
      </bottom>
      <diagonal/>
    </border>
    <border>
      <left style="thin">
        <color auto="1"/>
      </left>
      <right style="thin">
        <color auto="1"/>
      </right>
      <top style="hair">
        <color auto="1"/>
      </top>
      <bottom style="thick">
        <color indexed="64"/>
      </bottom>
      <diagonal/>
    </border>
    <border>
      <left style="thin">
        <color auto="1"/>
      </left>
      <right/>
      <top style="hair">
        <color auto="1"/>
      </top>
      <bottom style="thick">
        <color indexed="64"/>
      </bottom>
      <diagonal/>
    </border>
    <border>
      <left style="hair">
        <color auto="1"/>
      </left>
      <right style="thick">
        <color indexed="64"/>
      </right>
      <top style="hair">
        <color auto="1"/>
      </top>
      <bottom style="thick">
        <color indexed="64"/>
      </bottom>
      <diagonal/>
    </border>
    <border>
      <left style="thin">
        <color indexed="64"/>
      </left>
      <right/>
      <top/>
      <bottom/>
      <diagonal/>
    </border>
    <border>
      <left/>
      <right style="thin">
        <color indexed="64"/>
      </right>
      <top/>
      <bottom/>
      <diagonal/>
    </border>
    <border>
      <left style="thick">
        <color indexed="64"/>
      </left>
      <right style="thin">
        <color auto="1"/>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ck">
        <color indexed="64"/>
      </right>
      <top/>
      <bottom style="hair">
        <color auto="1"/>
      </bottom>
      <diagonal/>
    </border>
    <border>
      <left style="thin">
        <color auto="1"/>
      </left>
      <right style="thin">
        <color auto="1"/>
      </right>
      <top style="hair">
        <color auto="1"/>
      </top>
      <bottom/>
      <diagonal/>
    </border>
    <border>
      <left style="thin">
        <color indexed="64"/>
      </left>
      <right style="thin">
        <color auto="1"/>
      </right>
      <top style="thick">
        <color indexed="64"/>
      </top>
      <bottom style="thin">
        <color auto="1"/>
      </bottom>
      <diagonal/>
    </border>
    <border>
      <left style="thin">
        <color auto="1"/>
      </left>
      <right style="thin">
        <color auto="1"/>
      </right>
      <top/>
      <bottom style="thick">
        <color indexed="64"/>
      </bottom>
      <diagonal/>
    </border>
  </borders>
  <cellStyleXfs count="1">
    <xf numFmtId="0" fontId="0" fillId="0" borderId="0">
      <alignment vertical="center"/>
    </xf>
  </cellStyleXfs>
  <cellXfs count="11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7" fillId="0" borderId="9" xfId="0" applyFont="1" applyBorder="1">
      <alignment vertical="center"/>
    </xf>
    <xf numFmtId="0" fontId="9" fillId="0" borderId="0" xfId="0" applyFont="1" applyAlignment="1">
      <alignment horizontal="center" vertical="center"/>
    </xf>
    <xf numFmtId="0" fontId="7" fillId="0" borderId="11" xfId="0" applyFont="1" applyBorder="1">
      <alignment vertical="center"/>
    </xf>
    <xf numFmtId="0" fontId="8" fillId="3" borderId="12" xfId="0" applyFont="1" applyFill="1" applyBorder="1" applyAlignment="1">
      <alignment horizontal="left" vertical="center"/>
    </xf>
    <xf numFmtId="0" fontId="6" fillId="3" borderId="13" xfId="0" applyFont="1" applyFill="1" applyBorder="1" applyAlignment="1">
      <alignment horizontal="center" vertical="center"/>
    </xf>
    <xf numFmtId="0" fontId="6" fillId="3" borderId="11" xfId="0" applyFont="1" applyFill="1" applyBorder="1" applyAlignment="1">
      <alignment horizontal="center" vertical="center"/>
    </xf>
    <xf numFmtId="0" fontId="7" fillId="0" borderId="14" xfId="0" applyFont="1" applyBorder="1">
      <alignment vertical="center"/>
    </xf>
    <xf numFmtId="0" fontId="6" fillId="0" borderId="0" xfId="0" applyFont="1">
      <alignment vertical="center"/>
    </xf>
    <xf numFmtId="0" fontId="6" fillId="0" borderId="16" xfId="0" applyFont="1" applyBorder="1">
      <alignment vertical="center"/>
    </xf>
    <xf numFmtId="0" fontId="10" fillId="0" borderId="0" xfId="0" applyFont="1">
      <alignment vertical="center"/>
    </xf>
    <xf numFmtId="0" fontId="11" fillId="4" borderId="0" xfId="0" applyFont="1" applyFill="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6" fillId="0" borderId="0" xfId="0" applyNumberFormat="1" applyFont="1" applyAlignment="1">
      <alignment horizontal="right" vertical="center"/>
    </xf>
    <xf numFmtId="176" fontId="6" fillId="0" borderId="0" xfId="0" applyNumberFormat="1" applyFont="1">
      <alignment vertical="center"/>
    </xf>
    <xf numFmtId="0" fontId="12" fillId="0" borderId="0" xfId="0" applyFont="1">
      <alignment vertical="center"/>
    </xf>
    <xf numFmtId="0" fontId="6" fillId="0" borderId="16" xfId="0" applyFont="1" applyBorder="1" applyAlignment="1">
      <alignment horizontal="center" vertical="center"/>
    </xf>
    <xf numFmtId="176" fontId="6" fillId="0" borderId="2" xfId="0" applyNumberFormat="1" applyFont="1" applyBorder="1" applyAlignment="1">
      <alignment horizontal="right" vertical="center"/>
    </xf>
    <xf numFmtId="0" fontId="6" fillId="0" borderId="18" xfId="0" applyFont="1" applyBorder="1" applyAlignment="1">
      <alignment horizontal="center" vertical="center"/>
    </xf>
    <xf numFmtId="176" fontId="6" fillId="0" borderId="19" xfId="0" applyNumberFormat="1" applyFont="1" applyBorder="1">
      <alignment vertical="center"/>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6" fillId="2" borderId="2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3" borderId="31" xfId="0" applyFont="1" applyFill="1" applyBorder="1" applyAlignment="1">
      <alignment horizontal="left" vertical="center"/>
    </xf>
    <xf numFmtId="0" fontId="6" fillId="3" borderId="32" xfId="0" applyFont="1" applyFill="1" applyBorder="1" applyAlignment="1">
      <alignment horizontal="center" vertical="center"/>
    </xf>
    <xf numFmtId="0" fontId="6" fillId="3" borderId="33" xfId="0" applyFont="1" applyFill="1" applyBorder="1" applyAlignment="1">
      <alignment horizontal="left" vertical="center"/>
    </xf>
    <xf numFmtId="0" fontId="8" fillId="3" borderId="34" xfId="0" applyFont="1" applyFill="1" applyBorder="1" applyAlignment="1">
      <alignment horizontal="left"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3" fillId="0" borderId="0" xfId="0" applyFont="1" applyAlignment="1">
      <alignment horizontal="center" vertical="center"/>
    </xf>
    <xf numFmtId="0" fontId="16" fillId="0" borderId="0" xfId="0" applyFont="1">
      <alignment vertical="center"/>
    </xf>
    <xf numFmtId="0" fontId="14" fillId="0" borderId="0" xfId="0" applyFont="1" applyAlignment="1">
      <alignment vertical="center" wrapText="1"/>
    </xf>
    <xf numFmtId="0" fontId="10" fillId="0" borderId="0" xfId="0" applyFont="1" applyAlignment="1"/>
    <xf numFmtId="177" fontId="0" fillId="0" borderId="0" xfId="0" applyNumberFormat="1">
      <alignment vertical="center"/>
    </xf>
    <xf numFmtId="0" fontId="6" fillId="0" borderId="6" xfId="0" applyFont="1" applyBorder="1" applyAlignment="1">
      <alignment horizontal="right" vertical="center" wrapText="1"/>
    </xf>
    <xf numFmtId="0" fontId="6" fillId="0" borderId="3" xfId="0" applyFont="1" applyBorder="1" applyAlignment="1">
      <alignment vertical="center" wrapText="1"/>
    </xf>
    <xf numFmtId="0" fontId="6" fillId="0" borderId="7" xfId="0" applyFont="1" applyBorder="1" applyAlignment="1">
      <alignment horizontal="right" vertical="top" wrapText="1"/>
    </xf>
    <xf numFmtId="0" fontId="6" fillId="0" borderId="8" xfId="0" applyFont="1" applyBorder="1" applyAlignment="1">
      <alignment vertical="top" wrapText="1"/>
    </xf>
    <xf numFmtId="0" fontId="6" fillId="0" borderId="38" xfId="0" applyFont="1" applyBorder="1" applyAlignment="1">
      <alignment horizontal="right" vertical="top" wrapText="1"/>
    </xf>
    <xf numFmtId="0" fontId="6" fillId="0" borderId="38" xfId="0" applyFont="1" applyBorder="1">
      <alignment vertical="center"/>
    </xf>
    <xf numFmtId="0" fontId="6" fillId="0" borderId="7" xfId="0" applyFont="1" applyBorder="1">
      <alignment vertical="center"/>
    </xf>
    <xf numFmtId="0" fontId="2" fillId="0" borderId="6" xfId="0" applyFont="1" applyBorder="1" applyAlignment="1">
      <alignment horizontal="right" vertical="center" wrapText="1"/>
    </xf>
    <xf numFmtId="0" fontId="2" fillId="0" borderId="3" xfId="0" applyFont="1" applyBorder="1" applyAlignment="1">
      <alignment vertical="center" wrapText="1"/>
    </xf>
    <xf numFmtId="0" fontId="2" fillId="0" borderId="7" xfId="0" applyFont="1" applyBorder="1" applyAlignment="1">
      <alignment horizontal="right" vertical="top" wrapText="1"/>
    </xf>
    <xf numFmtId="0" fontId="2" fillId="0" borderId="8" xfId="0" applyFont="1" applyBorder="1" applyAlignment="1">
      <alignment vertical="top" wrapText="1"/>
    </xf>
    <xf numFmtId="0" fontId="2" fillId="0" borderId="38" xfId="0" applyFont="1" applyBorder="1" applyAlignment="1">
      <alignment horizontal="right" vertical="top" wrapText="1"/>
    </xf>
    <xf numFmtId="0" fontId="2" fillId="0" borderId="38" xfId="0" applyFont="1" applyBorder="1">
      <alignment vertical="center"/>
    </xf>
    <xf numFmtId="0" fontId="2" fillId="0" borderId="7" xfId="0" applyFont="1" applyBorder="1">
      <alignment vertical="center"/>
    </xf>
    <xf numFmtId="0" fontId="6" fillId="3" borderId="40" xfId="0" applyFont="1" applyFill="1" applyBorder="1" applyAlignment="1">
      <alignment horizontal="left" vertical="center"/>
    </xf>
    <xf numFmtId="0" fontId="8" fillId="3" borderId="41" xfId="0" applyFont="1" applyFill="1" applyBorder="1" applyAlignment="1">
      <alignment horizontal="left"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0" borderId="25" xfId="0" applyFont="1" applyBorder="1" applyAlignment="1">
      <alignment horizontal="left" vertical="center"/>
    </xf>
    <xf numFmtId="0" fontId="8" fillId="0" borderId="26"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left" vertical="center"/>
    </xf>
    <xf numFmtId="0" fontId="8" fillId="0" borderId="12" xfId="0" applyFont="1" applyBorder="1" applyAlignment="1">
      <alignment horizontal="left" vertical="center"/>
    </xf>
    <xf numFmtId="58"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left" vertical="center"/>
    </xf>
    <xf numFmtId="0" fontId="8" fillId="0" borderId="34" xfId="0" applyFont="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 fillId="0" borderId="0" xfId="0" applyFont="1" applyAlignment="1"/>
    <xf numFmtId="177" fontId="6" fillId="0" borderId="27" xfId="0" applyNumberFormat="1" applyFont="1" applyBorder="1" applyAlignment="1">
      <alignment horizontal="center" vertical="center" shrinkToFit="1"/>
    </xf>
    <xf numFmtId="177" fontId="6" fillId="0" borderId="13" xfId="0" applyNumberFormat="1"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5" xfId="0" applyFont="1" applyBorder="1" applyAlignment="1">
      <alignment horizontal="center" vertical="center" shrinkToFit="1"/>
    </xf>
    <xf numFmtId="176" fontId="6" fillId="0" borderId="46" xfId="0" applyNumberFormat="1" applyFont="1" applyBorder="1" applyAlignment="1">
      <alignment horizontal="center" vertical="center"/>
    </xf>
    <xf numFmtId="0" fontId="6" fillId="3" borderId="45" xfId="0" applyFont="1" applyFill="1" applyBorder="1" applyAlignment="1">
      <alignment horizontal="center" vertical="center"/>
    </xf>
    <xf numFmtId="177" fontId="6" fillId="0" borderId="13" xfId="0" applyNumberFormat="1" applyFont="1" applyBorder="1" applyAlignment="1">
      <alignment horizontal="center" vertical="center"/>
    </xf>
    <xf numFmtId="0" fontId="14" fillId="0" borderId="6"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6" fillId="2" borderId="1" xfId="0" applyFont="1" applyFill="1" applyBorder="1" applyAlignment="1">
      <alignment horizontal="center" vertical="center"/>
    </xf>
    <xf numFmtId="0" fontId="6" fillId="0" borderId="4" xfId="0" applyFont="1" applyBorder="1">
      <alignment vertical="center"/>
    </xf>
    <xf numFmtId="0" fontId="6" fillId="2" borderId="4" xfId="0" applyFont="1" applyFill="1" applyBorder="1" applyAlignment="1">
      <alignment horizontal="center" vertical="center" wrapText="1"/>
    </xf>
    <xf numFmtId="0" fontId="6" fillId="2" borderId="47" xfId="0" applyFont="1" applyFill="1" applyBorder="1" applyAlignment="1">
      <alignment horizontal="center" vertical="center"/>
    </xf>
    <xf numFmtId="0" fontId="21" fillId="0" borderId="0" xfId="0" applyFont="1" applyAlignment="1">
      <alignment horizontal="left" vertical="top" wrapText="1"/>
    </xf>
    <xf numFmtId="0" fontId="6" fillId="0" borderId="39" xfId="0" applyFont="1" applyBorder="1" applyAlignment="1">
      <alignment horizontal="left" vertical="top" wrapText="1"/>
    </xf>
    <xf numFmtId="0" fontId="6" fillId="0" borderId="8" xfId="0" applyFont="1" applyBorder="1" applyAlignment="1">
      <alignment horizontal="left" vertical="top"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3" xfId="0" applyFont="1" applyFill="1" applyBorder="1" applyAlignment="1">
      <alignment horizontal="center" vertical="center"/>
    </xf>
    <xf numFmtId="0" fontId="2" fillId="0" borderId="39" xfId="0" applyFont="1" applyBorder="1" applyAlignment="1">
      <alignment horizontal="left" vertical="top" wrapText="1"/>
    </xf>
    <xf numFmtId="0" fontId="2"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266700</xdr:colOff>
      <xdr:row>8</xdr:row>
      <xdr:rowOff>38100</xdr:rowOff>
    </xdr:from>
    <xdr:to>
      <xdr:col>15</xdr:col>
      <xdr:colOff>590550</xdr:colOff>
      <xdr:row>10</xdr:row>
      <xdr:rowOff>152400</xdr:rowOff>
    </xdr:to>
    <xdr:sp macro="" textlink="">
      <xdr:nvSpPr>
        <xdr:cNvPr id="3" name="矢印: 右 2">
          <a:extLst>
            <a:ext uri="{FF2B5EF4-FFF2-40B4-BE49-F238E27FC236}">
              <a16:creationId xmlns:a16="http://schemas.microsoft.com/office/drawing/2014/main" id="{54486B17-6505-DD45-4E9D-66FC334947A5}"/>
            </a:ext>
          </a:extLst>
        </xdr:cNvPr>
        <xdr:cNvSpPr/>
      </xdr:nvSpPr>
      <xdr:spPr>
        <a:xfrm rot="16200000">
          <a:off x="9191625" y="3057525"/>
          <a:ext cx="666750" cy="32385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28574</xdr:colOff>
      <xdr:row>9</xdr:row>
      <xdr:rowOff>85726</xdr:rowOff>
    </xdr:from>
    <xdr:to>
      <xdr:col>16</xdr:col>
      <xdr:colOff>2305050</xdr:colOff>
      <xdr:row>36</xdr:row>
      <xdr:rowOff>133350</xdr:rowOff>
    </xdr:to>
    <xdr:sp macro="" textlink="">
      <xdr:nvSpPr>
        <xdr:cNvPr id="2" name="テキスト ボックス 1">
          <a:extLst>
            <a:ext uri="{FF2B5EF4-FFF2-40B4-BE49-F238E27FC236}">
              <a16:creationId xmlns:a16="http://schemas.microsoft.com/office/drawing/2014/main" id="{3E6537A1-D1E2-4BFC-9F4B-430473C19A86}"/>
            </a:ext>
          </a:extLst>
        </xdr:cNvPr>
        <xdr:cNvSpPr txBox="1"/>
      </xdr:nvSpPr>
      <xdr:spPr>
        <a:xfrm>
          <a:off x="7238999" y="3209926"/>
          <a:ext cx="5000626" cy="46577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非正規雇用の計算例</a:t>
          </a:r>
          <a:endParaRPr kumimoji="1" lang="en-US" altLang="ja-JP" sz="1100" b="1"/>
        </a:p>
        <a:p>
          <a:endParaRPr kumimoji="1" lang="en-US" altLang="ja-JP" sz="1100" b="1"/>
        </a:p>
        <a:p>
          <a:r>
            <a:rPr kumimoji="1" lang="en-US" altLang="ja-JP" sz="1100" u="sng"/>
            <a:t>A</a:t>
          </a:r>
          <a:r>
            <a:rPr kumimoji="1" lang="ja-JP" altLang="en-US" sz="1100" u="sng"/>
            <a:t>社に非正規雇用されている</a:t>
          </a:r>
          <a:r>
            <a:rPr kumimoji="1" lang="en-US" altLang="ja-JP" sz="1100" u="sng"/>
            <a:t>B</a:t>
          </a:r>
          <a:r>
            <a:rPr kumimoji="1" lang="ja-JP" altLang="en-US" sz="1100" u="sng"/>
            <a:t>氏の場合</a:t>
          </a:r>
          <a:endParaRPr kumimoji="1" lang="en-US" altLang="ja-JP" sz="1100" u="sng"/>
        </a:p>
        <a:p>
          <a:endParaRPr kumimoji="1" lang="en-US" altLang="ja-JP" sz="1100"/>
        </a:p>
        <a:p>
          <a:r>
            <a:rPr kumimoji="1" lang="en-US" altLang="ja-JP" sz="1100"/>
            <a:t>A</a:t>
          </a:r>
          <a:r>
            <a:rPr kumimoji="1" lang="ja-JP" altLang="en-US" sz="1100"/>
            <a:t>社の所定労働時間</a:t>
          </a:r>
          <a:endParaRPr kumimoji="1" lang="en-US" altLang="ja-JP" sz="1100"/>
        </a:p>
        <a:p>
          <a:r>
            <a:rPr kumimoji="1" lang="ja-JP" altLang="en-US" sz="1100"/>
            <a:t>・正社員の週所定労働時間：</a:t>
          </a:r>
          <a:r>
            <a:rPr kumimoji="1" lang="en-US" altLang="ja-JP" sz="1100"/>
            <a:t>40</a:t>
          </a:r>
          <a:r>
            <a:rPr kumimoji="1" lang="ja-JP" altLang="en-US" sz="1100"/>
            <a:t>時間</a:t>
          </a:r>
          <a:endParaRPr kumimoji="1" lang="en-US" altLang="ja-JP" sz="1100"/>
        </a:p>
        <a:p>
          <a:r>
            <a:rPr kumimoji="1" lang="ja-JP" altLang="en-US" sz="1100"/>
            <a:t>・非正規雇用労働者の週所定労働時間：</a:t>
          </a:r>
          <a:r>
            <a:rPr kumimoji="1" lang="en-US" altLang="ja-JP" sz="1100"/>
            <a:t>20</a:t>
          </a:r>
          <a:r>
            <a:rPr kumimoji="1" lang="ja-JP" altLang="en-US" sz="1100"/>
            <a:t>時間</a:t>
          </a:r>
          <a:endParaRPr kumimoji="1" lang="en-US" altLang="ja-JP" sz="1100"/>
        </a:p>
        <a:p>
          <a:endParaRPr kumimoji="1" lang="en-US" altLang="ja-JP" sz="1100"/>
        </a:p>
        <a:p>
          <a:r>
            <a:rPr kumimoji="1" lang="en-US" altLang="ja-JP" sz="1100"/>
            <a:t>B</a:t>
          </a:r>
          <a:r>
            <a:rPr kumimoji="1" lang="ja-JP" altLang="en-US" sz="1100"/>
            <a:t>氏の雇用条件</a:t>
          </a:r>
          <a:endParaRPr kumimoji="1" lang="en-US" altLang="ja-JP" sz="1100"/>
        </a:p>
        <a:p>
          <a:r>
            <a:rPr kumimoji="1" lang="ja-JP" altLang="en-US" sz="1100"/>
            <a:t>・</a:t>
          </a:r>
          <a:r>
            <a:rPr kumimoji="1" lang="ja-JP" altLang="ja-JP" sz="1100">
              <a:solidFill>
                <a:schemeClr val="dk1"/>
              </a:solidFill>
              <a:effectLst/>
              <a:latin typeface="+mn-lt"/>
              <a:ea typeface="+mn-ea"/>
              <a:cs typeface="+mn-cs"/>
            </a:rPr>
            <a:t>週所定労働時間：</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時間</a:t>
          </a:r>
          <a:endParaRPr kumimoji="1" lang="en-US" altLang="ja-JP" sz="1100"/>
        </a:p>
        <a:p>
          <a:r>
            <a:rPr kumimoji="1" lang="ja-JP" altLang="en-US" sz="1100" b="0"/>
            <a:t>・月平均給与：</a:t>
          </a:r>
          <a:r>
            <a:rPr kumimoji="1" lang="en-US" altLang="ja-JP" sz="1100" b="0"/>
            <a:t>110,000</a:t>
          </a:r>
          <a:r>
            <a:rPr kumimoji="1" lang="ja-JP" altLang="en-US" sz="1100" b="0"/>
            <a:t>円</a:t>
          </a:r>
          <a:endParaRPr kumimoji="1" lang="en-US" altLang="ja-JP" sz="1100" b="0"/>
        </a:p>
        <a:p>
          <a:r>
            <a:rPr kumimoji="1" lang="ja-JP" altLang="en-US" sz="1100" b="0"/>
            <a:t>・月平均時間外労働時間：</a:t>
          </a:r>
          <a:r>
            <a:rPr kumimoji="1" lang="en-US" altLang="ja-JP" sz="1100" b="0"/>
            <a:t>5</a:t>
          </a:r>
          <a:r>
            <a:rPr kumimoji="1" lang="ja-JP" altLang="en-US" sz="1100" b="0"/>
            <a:t>時間</a:t>
          </a:r>
          <a:endParaRPr kumimoji="1" lang="en-US" altLang="ja-JP" sz="1100" b="0"/>
        </a:p>
        <a:p>
          <a:endParaRPr kumimoji="1" lang="en-US" altLang="ja-JP" sz="1100" b="1"/>
        </a:p>
        <a:p>
          <a:r>
            <a:rPr kumimoji="1" lang="en-US" altLang="ja-JP" sz="1100"/>
            <a:t>【</a:t>
          </a:r>
          <a:r>
            <a:rPr kumimoji="1" lang="ja-JP" altLang="en-US" sz="1100"/>
            <a:t>給与</a:t>
          </a:r>
          <a:r>
            <a:rPr kumimoji="1" lang="en-US" altLang="ja-JP" sz="1100"/>
            <a:t>】</a:t>
          </a:r>
        </a:p>
        <a:p>
          <a:r>
            <a:rPr kumimoji="1" lang="en-US" altLang="ja-JP" sz="1100"/>
            <a:t>212,200</a:t>
          </a:r>
          <a:r>
            <a:rPr kumimoji="1" lang="ja-JP" altLang="en-US" sz="1100"/>
            <a:t>円（基準額）</a:t>
          </a:r>
          <a:r>
            <a:rPr kumimoji="1" lang="en-US" altLang="ja-JP" sz="1100"/>
            <a:t>×</a:t>
          </a:r>
          <a:r>
            <a:rPr kumimoji="1" lang="ja-JP" altLang="en-US" sz="1100"/>
            <a:t>｛</a:t>
          </a:r>
          <a:r>
            <a:rPr kumimoji="1" lang="en-US" altLang="ja-JP" sz="1100"/>
            <a:t>20</a:t>
          </a:r>
          <a:r>
            <a:rPr kumimoji="1" lang="ja-JP" altLang="en-US" sz="1100"/>
            <a:t>（非正規所定）</a:t>
          </a:r>
          <a:r>
            <a:rPr kumimoji="1" lang="en-US" altLang="ja-JP" sz="1100"/>
            <a:t>/40</a:t>
          </a:r>
          <a:r>
            <a:rPr kumimoji="1" lang="ja-JP" altLang="en-US" sz="1100"/>
            <a:t>（正社員所定）｝　</a:t>
          </a:r>
          <a:r>
            <a:rPr kumimoji="1" lang="en-US" altLang="ja-JP" sz="1100"/>
            <a:t>=</a:t>
          </a:r>
          <a:r>
            <a:rPr kumimoji="1" lang="ja-JP" altLang="en-US" sz="1100"/>
            <a:t>　</a:t>
          </a:r>
          <a:r>
            <a:rPr kumimoji="1" lang="en-US" altLang="ja-JP" sz="1100" u="sng"/>
            <a:t>106,100</a:t>
          </a:r>
          <a:r>
            <a:rPr kumimoji="1" lang="ja-JP" altLang="en-US" sz="1100" u="sng"/>
            <a:t>円</a:t>
          </a:r>
          <a:endParaRPr kumimoji="1" lang="en-US" altLang="ja-JP" sz="1100" u="sng"/>
        </a:p>
        <a:p>
          <a:r>
            <a:rPr kumimoji="1" lang="en-US" altLang="ja-JP" sz="1100"/>
            <a:t>106,100</a:t>
          </a:r>
          <a:r>
            <a:rPr kumimoji="1" lang="ja-JP" altLang="en-US" sz="1100"/>
            <a:t>円（算出された基準額） ＜ </a:t>
          </a:r>
          <a:r>
            <a:rPr kumimoji="1" lang="en-US" altLang="ja-JP" sz="1100"/>
            <a:t>110,000</a:t>
          </a:r>
          <a:r>
            <a:rPr kumimoji="1" lang="ja-JP" altLang="en-US" sz="1100"/>
            <a:t>円（</a:t>
          </a:r>
          <a:r>
            <a:rPr kumimoji="1" lang="en-US" altLang="ja-JP" sz="1100"/>
            <a:t>B</a:t>
          </a:r>
          <a:r>
            <a:rPr kumimoji="1" lang="ja-JP" altLang="en-US" sz="1100"/>
            <a:t>氏月平均給与）</a:t>
          </a:r>
          <a:endParaRPr kumimoji="1" lang="en-US" altLang="ja-JP" sz="1100"/>
        </a:p>
        <a:p>
          <a:r>
            <a:rPr kumimoji="1" lang="ja-JP" altLang="en-US" sz="1100"/>
            <a:t>基準額より月平均給与が多いため、条件を満たしている。</a:t>
          </a:r>
          <a:endParaRPr kumimoji="1" lang="en-US" altLang="ja-JP" sz="1100"/>
        </a:p>
        <a:p>
          <a:endParaRPr kumimoji="1" lang="en-US" altLang="ja-JP" sz="1100"/>
        </a:p>
        <a:p>
          <a:r>
            <a:rPr kumimoji="1" lang="en-US" altLang="ja-JP" sz="1100"/>
            <a:t>【</a:t>
          </a:r>
          <a:r>
            <a:rPr kumimoji="1" lang="ja-JP" altLang="en-US" sz="1100"/>
            <a:t>時間外労働</a:t>
          </a:r>
          <a:r>
            <a:rPr kumimoji="1" lang="en-US" altLang="ja-JP" sz="1100"/>
            <a:t>】</a:t>
          </a:r>
        </a:p>
        <a:p>
          <a:r>
            <a:rPr kumimoji="1" lang="en-US" altLang="ja-JP" sz="1100"/>
            <a:t>20</a:t>
          </a:r>
          <a:r>
            <a:rPr kumimoji="1" lang="ja-JP" altLang="en-US" sz="1100"/>
            <a:t>時間（基準時間）</a:t>
          </a:r>
          <a:r>
            <a:rPr kumimoji="1" lang="en-US" altLang="ja-JP" sz="1100"/>
            <a:t>×</a:t>
          </a:r>
          <a:r>
            <a:rPr kumimoji="1" lang="ja-JP" altLang="en-US" sz="1100"/>
            <a:t>｛</a:t>
          </a:r>
          <a:r>
            <a:rPr kumimoji="1" lang="en-US" altLang="ja-JP" sz="1100"/>
            <a:t>20</a:t>
          </a:r>
          <a:r>
            <a:rPr kumimoji="1" lang="ja-JP" altLang="en-US" sz="1100"/>
            <a:t>（非正規所定）</a:t>
          </a:r>
          <a:r>
            <a:rPr kumimoji="1" lang="en-US" altLang="ja-JP" sz="1100"/>
            <a:t>/40</a:t>
          </a:r>
          <a:r>
            <a:rPr kumimoji="1" lang="ja-JP" altLang="en-US" sz="1100"/>
            <a:t>（正社員所定）｝　</a:t>
          </a:r>
          <a:r>
            <a:rPr kumimoji="1" lang="en-US" altLang="ja-JP" sz="1100"/>
            <a:t>=</a:t>
          </a:r>
          <a:r>
            <a:rPr kumimoji="1" lang="ja-JP" altLang="en-US" sz="1100"/>
            <a:t>　</a:t>
          </a:r>
          <a:r>
            <a:rPr kumimoji="1" lang="en-US" altLang="ja-JP" sz="1100" u="sng"/>
            <a:t>10</a:t>
          </a:r>
          <a:r>
            <a:rPr kumimoji="1" lang="ja-JP" altLang="en-US" sz="1100" u="sng"/>
            <a:t>時間</a:t>
          </a:r>
          <a:endParaRPr kumimoji="1" lang="en-US" altLang="ja-JP" sz="1100" u="sng"/>
        </a:p>
        <a:p>
          <a:r>
            <a:rPr kumimoji="1" lang="en-US" altLang="ja-JP" sz="1100"/>
            <a:t>10</a:t>
          </a:r>
          <a:r>
            <a:rPr kumimoji="1" lang="ja-JP" altLang="en-US" sz="1100"/>
            <a:t>時間（算出された基準時間）＞ </a:t>
          </a:r>
          <a:r>
            <a:rPr kumimoji="1" lang="en-US" altLang="ja-JP" sz="1100"/>
            <a:t>5</a:t>
          </a:r>
          <a:r>
            <a:rPr kumimoji="1" lang="ja-JP" altLang="en-US" sz="1100"/>
            <a:t>時間（</a:t>
          </a:r>
          <a:r>
            <a:rPr kumimoji="1" lang="en-US" altLang="ja-JP" sz="1100"/>
            <a:t>B</a:t>
          </a:r>
          <a:r>
            <a:rPr kumimoji="1" lang="ja-JP" altLang="en-US" sz="1100"/>
            <a:t>氏月平均時間外労働）</a:t>
          </a:r>
          <a:endParaRPr kumimoji="1" lang="en-US" altLang="ja-JP" sz="1100"/>
        </a:p>
        <a:p>
          <a:r>
            <a:rPr kumimoji="1" lang="ja-JP" altLang="en-US" sz="1100"/>
            <a:t>基準時間より月平均時間外労働が少ないため、条件を満たしている。</a:t>
          </a:r>
          <a:endParaRPr kumimoji="1" lang="en-US" altLang="ja-JP" sz="1100"/>
        </a:p>
        <a:p>
          <a:endParaRPr kumimoji="1" lang="en-US" altLang="ja-JP" sz="1100"/>
        </a:p>
        <a:p>
          <a:r>
            <a:rPr kumimoji="1" lang="ja-JP" altLang="en-US" sz="1100"/>
            <a:t>両方の条件を満たすため、</a:t>
          </a:r>
          <a:r>
            <a:rPr kumimoji="1" lang="en-US" altLang="ja-JP" sz="1100"/>
            <a:t>B</a:t>
          </a:r>
          <a:r>
            <a:rPr kumimoji="1" lang="ja-JP" altLang="en-US" sz="1100"/>
            <a:t>氏は良質な雇用となる。</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6820-B9B5-4707-B036-A0E7C6828FCD}">
  <sheetPr>
    <pageSetUpPr fitToPage="1"/>
  </sheetPr>
  <dimension ref="A1:R34"/>
  <sheetViews>
    <sheetView view="pageBreakPreview" zoomScaleNormal="100" zoomScaleSheetLayoutView="100" workbookViewId="0">
      <selection activeCell="L25" sqref="L25"/>
    </sheetView>
  </sheetViews>
  <sheetFormatPr defaultRowHeight="13.5"/>
  <cols>
    <col min="1" max="1" width="3" bestFit="1" customWidth="1"/>
    <col min="2" max="2" width="28.875" hidden="1" customWidth="1"/>
    <col min="3" max="3" width="22.25" customWidth="1"/>
    <col min="4" max="4" width="11.5" customWidth="1"/>
    <col min="5" max="5" width="10.75" customWidth="1"/>
    <col min="6" max="6" width="9" bestFit="1" customWidth="1"/>
    <col min="7" max="7" width="10.5" bestFit="1" customWidth="1"/>
    <col min="8" max="8" width="13.375" customWidth="1"/>
    <col min="9" max="9" width="5.125" customWidth="1"/>
    <col min="10" max="10" width="5.25" customWidth="1"/>
    <col min="11" max="12" width="12.75" customWidth="1"/>
    <col min="13" max="13" width="15.625" customWidth="1"/>
    <col min="14" max="14" width="5" style="1" hidden="1" customWidth="1"/>
    <col min="15" max="15" width="2.125" style="1" customWidth="1"/>
    <col min="16" max="16" width="11.25" customWidth="1"/>
    <col min="17" max="17" width="28.375" customWidth="1"/>
  </cols>
  <sheetData>
    <row r="1" spans="1:18" ht="14.25">
      <c r="A1" s="3"/>
      <c r="C1" s="4" t="s">
        <v>3</v>
      </c>
      <c r="J1" s="4" t="s">
        <v>4</v>
      </c>
      <c r="M1" s="2" t="s">
        <v>5</v>
      </c>
    </row>
    <row r="2" spans="1:18" ht="30" customHeight="1">
      <c r="A2" s="3"/>
      <c r="C2" s="5" t="s">
        <v>65</v>
      </c>
      <c r="J2" s="4"/>
      <c r="M2" s="2"/>
      <c r="N2" s="43" t="s">
        <v>18</v>
      </c>
      <c r="O2" s="43"/>
      <c r="P2" s="87" t="s">
        <v>27</v>
      </c>
    </row>
    <row r="3" spans="1:18" ht="18.75" customHeight="1">
      <c r="A3" s="95"/>
      <c r="B3" s="96"/>
      <c r="C3" s="99" t="s">
        <v>6</v>
      </c>
      <c r="D3" s="101" t="s">
        <v>52</v>
      </c>
      <c r="E3" s="99" t="s">
        <v>7</v>
      </c>
      <c r="F3" s="99" t="s">
        <v>8</v>
      </c>
      <c r="G3" s="101" t="s">
        <v>56</v>
      </c>
      <c r="H3" s="99" t="s">
        <v>2</v>
      </c>
      <c r="I3" s="99" t="s">
        <v>0</v>
      </c>
      <c r="J3" s="99" t="s">
        <v>1</v>
      </c>
      <c r="K3" s="106" t="s">
        <v>19</v>
      </c>
      <c r="L3" s="107"/>
      <c r="M3" s="108" t="s">
        <v>9</v>
      </c>
      <c r="P3" s="48" t="s">
        <v>26</v>
      </c>
      <c r="Q3" s="49" t="s">
        <v>63</v>
      </c>
    </row>
    <row r="4" spans="1:18" ht="58.5" customHeight="1" thickBot="1">
      <c r="A4" s="97"/>
      <c r="B4" s="98"/>
      <c r="C4" s="100"/>
      <c r="D4" s="110"/>
      <c r="E4" s="100"/>
      <c r="F4" s="100"/>
      <c r="G4" s="102"/>
      <c r="H4" s="100"/>
      <c r="I4" s="100"/>
      <c r="J4" s="100"/>
      <c r="K4" s="34" t="s">
        <v>61</v>
      </c>
      <c r="L4" s="35" t="s">
        <v>21</v>
      </c>
      <c r="M4" s="109"/>
      <c r="P4" s="50" t="s">
        <v>22</v>
      </c>
      <c r="Q4" s="51" t="s">
        <v>64</v>
      </c>
      <c r="R4" s="45"/>
    </row>
    <row r="5" spans="1:18" ht="23.25" customHeight="1" thickTop="1">
      <c r="A5" s="6">
        <v>1</v>
      </c>
      <c r="B5" s="28"/>
      <c r="C5" s="67"/>
      <c r="D5" s="68"/>
      <c r="E5" s="69"/>
      <c r="F5" s="69"/>
      <c r="G5" s="69"/>
      <c r="H5" s="69"/>
      <c r="I5" s="70"/>
      <c r="J5" s="69"/>
      <c r="K5" s="71"/>
      <c r="L5" s="72"/>
      <c r="M5" s="31"/>
      <c r="N5" s="7" t="b">
        <f>IF(AND(K5="○",L5="○"),"○")</f>
        <v>0</v>
      </c>
      <c r="O5" s="7"/>
      <c r="P5" s="87" t="s">
        <v>28</v>
      </c>
      <c r="Q5" s="13"/>
    </row>
    <row r="6" spans="1:18" ht="23.25" customHeight="1">
      <c r="A6" s="8">
        <v>2</v>
      </c>
      <c r="B6" s="29"/>
      <c r="C6" s="73"/>
      <c r="D6" s="74"/>
      <c r="E6" s="75"/>
      <c r="F6" s="76"/>
      <c r="G6" s="76"/>
      <c r="H6" s="76"/>
      <c r="I6" s="76"/>
      <c r="J6" s="76"/>
      <c r="K6" s="77"/>
      <c r="L6" s="78"/>
      <c r="M6" s="32"/>
      <c r="N6" s="7" t="b">
        <f t="shared" ref="N6:N24" si="0">IF(AND(K6="○",L6="○"),"○")</f>
        <v>0</v>
      </c>
      <c r="O6" s="7"/>
      <c r="P6" s="48" t="s">
        <v>24</v>
      </c>
      <c r="Q6" s="49" t="s">
        <v>23</v>
      </c>
    </row>
    <row r="7" spans="1:18" ht="23.25" customHeight="1">
      <c r="A7" s="8">
        <v>3</v>
      </c>
      <c r="B7" s="29"/>
      <c r="C7" s="73"/>
      <c r="D7" s="74"/>
      <c r="E7" s="76"/>
      <c r="F7" s="76"/>
      <c r="G7" s="76"/>
      <c r="H7" s="76"/>
      <c r="I7" s="76"/>
      <c r="J7" s="76"/>
      <c r="K7" s="77"/>
      <c r="L7" s="78"/>
      <c r="M7" s="32"/>
      <c r="N7" s="7" t="b">
        <f t="shared" si="0"/>
        <v>0</v>
      </c>
      <c r="O7" s="7"/>
      <c r="P7" s="52" t="s">
        <v>22</v>
      </c>
      <c r="Q7" s="104" t="s">
        <v>25</v>
      </c>
    </row>
    <row r="8" spans="1:18" ht="23.25" customHeight="1">
      <c r="A8" s="8">
        <v>4</v>
      </c>
      <c r="B8" s="29"/>
      <c r="C8" s="73"/>
      <c r="D8" s="74"/>
      <c r="E8" s="76"/>
      <c r="F8" s="76"/>
      <c r="G8" s="76"/>
      <c r="H8" s="76"/>
      <c r="I8" s="76"/>
      <c r="J8" s="76"/>
      <c r="K8" s="77"/>
      <c r="L8" s="78"/>
      <c r="M8" s="32"/>
      <c r="N8" s="7" t="b">
        <f t="shared" si="0"/>
        <v>0</v>
      </c>
      <c r="O8" s="7"/>
      <c r="P8" s="53"/>
      <c r="Q8" s="104"/>
    </row>
    <row r="9" spans="1:18" ht="23.25" customHeight="1">
      <c r="A9" s="8">
        <v>5</v>
      </c>
      <c r="B9" s="29"/>
      <c r="C9" s="73"/>
      <c r="D9" s="74"/>
      <c r="E9" s="76"/>
      <c r="F9" s="76"/>
      <c r="G9" s="76"/>
      <c r="H9" s="76"/>
      <c r="I9" s="76"/>
      <c r="J9" s="76"/>
      <c r="K9" s="77"/>
      <c r="L9" s="78"/>
      <c r="M9" s="32"/>
      <c r="N9" s="7" t="b">
        <f t="shared" si="0"/>
        <v>0</v>
      </c>
      <c r="O9" s="7"/>
      <c r="P9" s="54"/>
      <c r="Q9" s="105"/>
    </row>
    <row r="10" spans="1:18" ht="23.25" customHeight="1">
      <c r="A10" s="8">
        <v>6</v>
      </c>
      <c r="B10" s="29"/>
      <c r="C10" s="73"/>
      <c r="D10" s="74"/>
      <c r="E10" s="76"/>
      <c r="F10" s="76"/>
      <c r="G10" s="76"/>
      <c r="H10" s="76"/>
      <c r="I10" s="76"/>
      <c r="J10" s="76"/>
      <c r="K10" s="77"/>
      <c r="L10" s="78"/>
      <c r="M10" s="32"/>
      <c r="N10" s="7" t="b">
        <f t="shared" si="0"/>
        <v>0</v>
      </c>
      <c r="O10" s="7"/>
      <c r="P10" s="84" t="s">
        <v>49</v>
      </c>
    </row>
    <row r="11" spans="1:18" ht="23.25" customHeight="1">
      <c r="A11" s="8">
        <v>7</v>
      </c>
      <c r="B11" s="29"/>
      <c r="C11" s="73"/>
      <c r="D11" s="74"/>
      <c r="E11" s="76"/>
      <c r="F11" s="76"/>
      <c r="G11" s="76"/>
      <c r="H11" s="76"/>
      <c r="I11" s="76"/>
      <c r="J11" s="76"/>
      <c r="K11" s="77"/>
      <c r="L11" s="78"/>
      <c r="M11" s="32"/>
      <c r="N11" s="7" t="b">
        <f t="shared" si="0"/>
        <v>0</v>
      </c>
      <c r="O11" s="7"/>
      <c r="P11" s="84" t="s">
        <v>50</v>
      </c>
    </row>
    <row r="12" spans="1:18" ht="23.25" customHeight="1">
      <c r="A12" s="8">
        <v>8</v>
      </c>
      <c r="B12" s="29"/>
      <c r="C12" s="73"/>
      <c r="D12" s="74"/>
      <c r="E12" s="76"/>
      <c r="F12" s="76"/>
      <c r="G12" s="76"/>
      <c r="H12" s="76"/>
      <c r="I12" s="76"/>
      <c r="J12" s="76"/>
      <c r="K12" s="77"/>
      <c r="L12" s="78"/>
      <c r="M12" s="32"/>
      <c r="N12" s="7" t="b">
        <f t="shared" si="0"/>
        <v>0</v>
      </c>
      <c r="O12" s="7"/>
    </row>
    <row r="13" spans="1:18" ht="23.25" customHeight="1">
      <c r="A13" s="8">
        <v>9</v>
      </c>
      <c r="B13" s="29"/>
      <c r="C13" s="73"/>
      <c r="D13" s="74"/>
      <c r="E13" s="76"/>
      <c r="F13" s="76"/>
      <c r="G13" s="76"/>
      <c r="H13" s="76"/>
      <c r="I13" s="76"/>
      <c r="J13" s="76"/>
      <c r="K13" s="77"/>
      <c r="L13" s="78"/>
      <c r="M13" s="32"/>
      <c r="N13" s="7" t="b">
        <f t="shared" si="0"/>
        <v>0</v>
      </c>
      <c r="O13" s="7"/>
      <c r="P13" s="103" t="s">
        <v>55</v>
      </c>
      <c r="Q13" s="103"/>
    </row>
    <row r="14" spans="1:18" ht="23.25" customHeight="1">
      <c r="A14" s="8">
        <v>10</v>
      </c>
      <c r="B14" s="29"/>
      <c r="C14" s="73"/>
      <c r="D14" s="74"/>
      <c r="E14" s="76"/>
      <c r="F14" s="76"/>
      <c r="G14" s="76"/>
      <c r="H14" s="76"/>
      <c r="I14" s="76"/>
      <c r="J14" s="76"/>
      <c r="K14" s="77"/>
      <c r="L14" s="78"/>
      <c r="M14" s="32"/>
      <c r="N14" s="7" t="b">
        <f t="shared" si="0"/>
        <v>0</v>
      </c>
      <c r="O14" s="7"/>
      <c r="P14" s="103"/>
      <c r="Q14" s="103"/>
    </row>
    <row r="15" spans="1:18" ht="23.25" customHeight="1">
      <c r="A15" s="8">
        <v>11</v>
      </c>
      <c r="B15" s="29"/>
      <c r="C15" s="73"/>
      <c r="D15" s="74"/>
      <c r="E15" s="76"/>
      <c r="F15" s="76"/>
      <c r="G15" s="76"/>
      <c r="H15" s="76"/>
      <c r="I15" s="76"/>
      <c r="J15" s="76"/>
      <c r="K15" s="77"/>
      <c r="L15" s="78"/>
      <c r="M15" s="32"/>
      <c r="N15" s="7" t="b">
        <f t="shared" si="0"/>
        <v>0</v>
      </c>
      <c r="O15" s="7"/>
      <c r="P15" s="103"/>
      <c r="Q15" s="103"/>
    </row>
    <row r="16" spans="1:18" ht="23.25" customHeight="1">
      <c r="A16" s="8">
        <v>12</v>
      </c>
      <c r="B16" s="29"/>
      <c r="C16" s="73"/>
      <c r="D16" s="74"/>
      <c r="E16" s="76"/>
      <c r="F16" s="76"/>
      <c r="G16" s="76"/>
      <c r="H16" s="76"/>
      <c r="I16" s="76"/>
      <c r="J16" s="76"/>
      <c r="K16" s="77"/>
      <c r="L16" s="78"/>
      <c r="M16" s="32"/>
      <c r="N16" s="7" t="b">
        <f t="shared" si="0"/>
        <v>0</v>
      </c>
      <c r="O16" s="7"/>
      <c r="P16" s="103"/>
      <c r="Q16" s="103"/>
    </row>
    <row r="17" spans="1:15" ht="23.25" customHeight="1">
      <c r="A17" s="8">
        <v>13</v>
      </c>
      <c r="B17" s="29"/>
      <c r="C17" s="73"/>
      <c r="D17" s="74"/>
      <c r="E17" s="76"/>
      <c r="F17" s="76"/>
      <c r="G17" s="76"/>
      <c r="H17" s="76"/>
      <c r="I17" s="76"/>
      <c r="J17" s="76"/>
      <c r="K17" s="77"/>
      <c r="L17" s="78"/>
      <c r="M17" s="32"/>
      <c r="N17" s="7" t="b">
        <f t="shared" si="0"/>
        <v>0</v>
      </c>
      <c r="O17" s="7"/>
    </row>
    <row r="18" spans="1:15" ht="23.25" customHeight="1">
      <c r="A18" s="8">
        <v>14</v>
      </c>
      <c r="B18" s="29"/>
      <c r="C18" s="73"/>
      <c r="D18" s="74"/>
      <c r="E18" s="76"/>
      <c r="F18" s="76"/>
      <c r="G18" s="76"/>
      <c r="H18" s="76"/>
      <c r="I18" s="76"/>
      <c r="J18" s="76"/>
      <c r="K18" s="77"/>
      <c r="L18" s="78"/>
      <c r="M18" s="32"/>
      <c r="N18" s="7" t="b">
        <f t="shared" si="0"/>
        <v>0</v>
      </c>
      <c r="O18" s="7"/>
    </row>
    <row r="19" spans="1:15" ht="23.25" customHeight="1">
      <c r="A19" s="8">
        <v>15</v>
      </c>
      <c r="B19" s="29"/>
      <c r="C19" s="73"/>
      <c r="D19" s="74"/>
      <c r="E19" s="76"/>
      <c r="F19" s="76"/>
      <c r="G19" s="76"/>
      <c r="H19" s="76"/>
      <c r="I19" s="76"/>
      <c r="J19" s="76"/>
      <c r="K19" s="77"/>
      <c r="L19" s="78"/>
      <c r="M19" s="32"/>
      <c r="N19" s="7" t="b">
        <f t="shared" si="0"/>
        <v>0</v>
      </c>
      <c r="O19" s="7"/>
    </row>
    <row r="20" spans="1:15" ht="23.25" customHeight="1">
      <c r="A20" s="8">
        <v>16</v>
      </c>
      <c r="B20" s="29"/>
      <c r="C20" s="73"/>
      <c r="D20" s="74"/>
      <c r="E20" s="76"/>
      <c r="F20" s="76"/>
      <c r="G20" s="76"/>
      <c r="H20" s="76"/>
      <c r="I20" s="76"/>
      <c r="J20" s="76"/>
      <c r="K20" s="77"/>
      <c r="L20" s="78"/>
      <c r="M20" s="32"/>
      <c r="N20" s="7" t="b">
        <f t="shared" si="0"/>
        <v>0</v>
      </c>
      <c r="O20" s="7"/>
    </row>
    <row r="21" spans="1:15" ht="23.25" customHeight="1">
      <c r="A21" s="8">
        <v>17</v>
      </c>
      <c r="B21" s="29"/>
      <c r="C21" s="73"/>
      <c r="D21" s="74"/>
      <c r="E21" s="76"/>
      <c r="F21" s="76"/>
      <c r="G21" s="76"/>
      <c r="H21" s="76"/>
      <c r="I21" s="76"/>
      <c r="J21" s="76"/>
      <c r="K21" s="77"/>
      <c r="L21" s="78"/>
      <c r="M21" s="32"/>
      <c r="N21" s="7" t="b">
        <f t="shared" si="0"/>
        <v>0</v>
      </c>
      <c r="O21" s="7"/>
    </row>
    <row r="22" spans="1:15" ht="23.25" customHeight="1">
      <c r="A22" s="8">
        <v>18</v>
      </c>
      <c r="B22" s="29"/>
      <c r="C22" s="73"/>
      <c r="D22" s="74"/>
      <c r="E22" s="76"/>
      <c r="F22" s="76"/>
      <c r="G22" s="76"/>
      <c r="H22" s="76"/>
      <c r="I22" s="76"/>
      <c r="J22" s="76"/>
      <c r="K22" s="77"/>
      <c r="L22" s="78"/>
      <c r="M22" s="32"/>
      <c r="N22" s="7" t="b">
        <f t="shared" si="0"/>
        <v>0</v>
      </c>
      <c r="O22" s="7"/>
    </row>
    <row r="23" spans="1:15" ht="23.25" customHeight="1">
      <c r="A23" s="8">
        <v>19</v>
      </c>
      <c r="B23" s="29"/>
      <c r="C23" s="73"/>
      <c r="D23" s="74"/>
      <c r="E23" s="76"/>
      <c r="F23" s="76"/>
      <c r="G23" s="76"/>
      <c r="H23" s="76"/>
      <c r="I23" s="76"/>
      <c r="J23" s="76"/>
      <c r="K23" s="77"/>
      <c r="L23" s="78"/>
      <c r="M23" s="32"/>
      <c r="N23" s="7" t="b">
        <f t="shared" si="0"/>
        <v>0</v>
      </c>
      <c r="O23" s="7"/>
    </row>
    <row r="24" spans="1:15" ht="23.25" customHeight="1" thickBot="1">
      <c r="A24" s="12">
        <v>20</v>
      </c>
      <c r="B24" s="30"/>
      <c r="C24" s="79"/>
      <c r="D24" s="80"/>
      <c r="E24" s="81"/>
      <c r="F24" s="81"/>
      <c r="G24" s="81"/>
      <c r="H24" s="81"/>
      <c r="I24" s="81"/>
      <c r="J24" s="81"/>
      <c r="K24" s="82"/>
      <c r="L24" s="83"/>
      <c r="M24" s="33"/>
      <c r="N24" s="7" t="b">
        <f t="shared" si="0"/>
        <v>0</v>
      </c>
      <c r="O24" s="7"/>
    </row>
    <row r="25" spans="1:15" ht="18.75" customHeight="1" thickTop="1">
      <c r="B25" s="13"/>
      <c r="C25" s="14"/>
      <c r="D25" s="13"/>
      <c r="E25" s="24"/>
      <c r="F25" s="20"/>
      <c r="G25" s="92" t="s">
        <v>67</v>
      </c>
      <c r="H25" s="25">
        <f>COUNTA(H5:H24)</f>
        <v>0</v>
      </c>
      <c r="I25" s="24"/>
      <c r="J25" s="14"/>
      <c r="K25" s="26" t="s">
        <v>10</v>
      </c>
      <c r="L25" s="27">
        <f>COUNTIF(N5:N24,"○")</f>
        <v>0</v>
      </c>
      <c r="M25" s="14"/>
    </row>
    <row r="26" spans="1:15" ht="13.5" customHeight="1">
      <c r="B26" s="13"/>
      <c r="C26" s="85" t="s">
        <v>17</v>
      </c>
      <c r="D26" s="13"/>
      <c r="E26" s="19"/>
      <c r="F26" s="20"/>
      <c r="G26" s="20"/>
      <c r="H26" s="21"/>
      <c r="I26" s="19"/>
      <c r="J26" s="13"/>
      <c r="K26" s="19"/>
      <c r="L26" s="22"/>
      <c r="M26" s="13"/>
    </row>
    <row r="27" spans="1:15" s="17" customFormat="1" ht="13.5" customHeight="1">
      <c r="C27" s="17" t="s">
        <v>11</v>
      </c>
      <c r="N27" s="18"/>
      <c r="O27" s="18"/>
    </row>
    <row r="28" spans="1:15" s="17" customFormat="1" ht="13.5" customHeight="1">
      <c r="C28" s="17" t="s">
        <v>15</v>
      </c>
      <c r="L28" s="18"/>
    </row>
    <row r="29" spans="1:15" s="17" customFormat="1" ht="13.5" customHeight="1">
      <c r="C29" s="17" t="s">
        <v>31</v>
      </c>
    </row>
    <row r="30" spans="1:15" ht="13.5" customHeight="1">
      <c r="C30" s="17" t="s">
        <v>16</v>
      </c>
    </row>
    <row r="31" spans="1:15" ht="13.5" customHeight="1">
      <c r="C31" s="17" t="s">
        <v>30</v>
      </c>
    </row>
    <row r="32" spans="1:15" ht="13.5" customHeight="1">
      <c r="C32" s="17" t="s">
        <v>29</v>
      </c>
    </row>
    <row r="33" spans="3:12" s="17" customFormat="1" ht="13.5" customHeight="1">
      <c r="C33" s="86" t="s">
        <v>51</v>
      </c>
      <c r="L33" s="18"/>
    </row>
    <row r="34" spans="3:12" s="17" customFormat="1" ht="13.5" hidden="1" customHeight="1">
      <c r="C34" s="86" t="s">
        <v>53</v>
      </c>
      <c r="L34" s="18"/>
    </row>
  </sheetData>
  <mergeCells count="13">
    <mergeCell ref="P13:Q16"/>
    <mergeCell ref="Q7:Q9"/>
    <mergeCell ref="K3:L3"/>
    <mergeCell ref="M3:M4"/>
    <mergeCell ref="D3:D4"/>
    <mergeCell ref="I3:I4"/>
    <mergeCell ref="J3:J4"/>
    <mergeCell ref="A3:B4"/>
    <mergeCell ref="C3:C4"/>
    <mergeCell ref="E3:E4"/>
    <mergeCell ref="F3:F4"/>
    <mergeCell ref="H3:H4"/>
    <mergeCell ref="G3:G4"/>
  </mergeCells>
  <phoneticPr fontId="1"/>
  <dataValidations count="3">
    <dataValidation type="list" allowBlank="1" showInputMessage="1" sqref="I5:I24" xr:uid="{C8D11AA8-4CBC-4251-9DEF-58D9665F3AB2}">
      <formula1>"女性,男性"</formula1>
    </dataValidation>
    <dataValidation type="list" allowBlank="1" showInputMessage="1" sqref="K5:L24" xr:uid="{3B943C90-5E86-4BFA-9C87-76F063F9A030}">
      <formula1>$N$2</formula1>
    </dataValidation>
    <dataValidation type="list" allowBlank="1" showInputMessage="1" sqref="D5:D24" xr:uid="{75192E2F-6192-4B5A-B375-B50F70D20DF9}">
      <formula1>"正社員,非正規,在職者"</formula1>
    </dataValidation>
  </dataValidations>
  <printOptions verticalCentered="1"/>
  <pageMargins left="0.51181102362204722" right="0.51181102362204722" top="0.31496062992125984" bottom="0.31496062992125984" header="0.31496062992125984" footer="0.31496062992125984"/>
  <pageSetup paperSize="9" scale="8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EEF0-C941-43D0-81B6-5A5D1CEDABBA}">
  <sheetPr>
    <tabColor rgb="FFFF0000"/>
    <pageSetUpPr fitToPage="1"/>
  </sheetPr>
  <dimension ref="A1:S37"/>
  <sheetViews>
    <sheetView tabSelected="1" view="pageBreakPreview" zoomScaleNormal="100" zoomScaleSheetLayoutView="100" workbookViewId="0">
      <selection activeCell="H26" sqref="H26"/>
    </sheetView>
  </sheetViews>
  <sheetFormatPr defaultRowHeight="13.5"/>
  <cols>
    <col min="1" max="1" width="3" bestFit="1" customWidth="1"/>
    <col min="2" max="2" width="28.875" hidden="1" customWidth="1"/>
    <col min="3" max="3" width="22.25" customWidth="1"/>
    <col min="4" max="4" width="11.5" customWidth="1"/>
    <col min="5" max="5" width="10.75" customWidth="1"/>
    <col min="6" max="6" width="11.375" bestFit="1" customWidth="1"/>
    <col min="7" max="7" width="10.625" customWidth="1"/>
    <col min="8" max="8" width="13.375" customWidth="1"/>
    <col min="9" max="9" width="5.125" customWidth="1"/>
    <col min="10" max="10" width="5.25" customWidth="1"/>
    <col min="11" max="12" width="12.75" customWidth="1"/>
    <col min="13" max="13" width="9.875" customWidth="1"/>
    <col min="14" max="14" width="5" style="1" hidden="1" customWidth="1"/>
    <col min="15" max="15" width="2.125" style="1" customWidth="1"/>
    <col min="16" max="16" width="11" customWidth="1"/>
    <col min="17" max="17" width="30.375" customWidth="1"/>
    <col min="19" max="19" width="14.625" bestFit="1" customWidth="1"/>
  </cols>
  <sheetData>
    <row r="1" spans="1:19" ht="36.75" customHeight="1">
      <c r="A1" s="3"/>
      <c r="C1" s="4" t="s">
        <v>3</v>
      </c>
      <c r="J1" s="4" t="s">
        <v>4</v>
      </c>
      <c r="M1" s="2" t="s">
        <v>5</v>
      </c>
      <c r="Q1" s="16" t="s">
        <v>12</v>
      </c>
    </row>
    <row r="2" spans="1:19" ht="30" customHeight="1">
      <c r="A2" s="3"/>
      <c r="C2" s="5" t="s">
        <v>65</v>
      </c>
      <c r="J2" s="4"/>
      <c r="M2" s="2"/>
      <c r="N2" s="43" t="s">
        <v>3</v>
      </c>
      <c r="O2" s="43"/>
      <c r="P2" s="46" t="s">
        <v>27</v>
      </c>
    </row>
    <row r="3" spans="1:19" ht="18.75" customHeight="1">
      <c r="A3" s="95"/>
      <c r="B3" s="96"/>
      <c r="C3" s="99" t="s">
        <v>6</v>
      </c>
      <c r="D3" s="101" t="s">
        <v>20</v>
      </c>
      <c r="E3" s="99" t="s">
        <v>7</v>
      </c>
      <c r="F3" s="99" t="s">
        <v>8</v>
      </c>
      <c r="G3" s="101" t="s">
        <v>57</v>
      </c>
      <c r="H3" s="99" t="s">
        <v>2</v>
      </c>
      <c r="I3" s="99" t="s">
        <v>0</v>
      </c>
      <c r="J3" s="99" t="s">
        <v>1</v>
      </c>
      <c r="K3" s="106" t="s">
        <v>19</v>
      </c>
      <c r="L3" s="107"/>
      <c r="M3" s="108" t="s">
        <v>9</v>
      </c>
      <c r="P3" s="55" t="s">
        <v>26</v>
      </c>
      <c r="Q3" s="56" t="s">
        <v>63</v>
      </c>
    </row>
    <row r="4" spans="1:19" ht="51.75" customHeight="1" thickBot="1">
      <c r="A4" s="97"/>
      <c r="B4" s="98"/>
      <c r="C4" s="100"/>
      <c r="D4" s="110"/>
      <c r="E4" s="100"/>
      <c r="F4" s="100"/>
      <c r="G4" s="102"/>
      <c r="H4" s="100"/>
      <c r="I4" s="100"/>
      <c r="J4" s="100"/>
      <c r="K4" s="34" t="s">
        <v>61</v>
      </c>
      <c r="L4" s="35" t="s">
        <v>21</v>
      </c>
      <c r="M4" s="109"/>
      <c r="P4" s="57" t="s">
        <v>22</v>
      </c>
      <c r="Q4" s="58" t="s">
        <v>62</v>
      </c>
      <c r="R4" s="45"/>
    </row>
    <row r="5" spans="1:19" ht="21.75" customHeight="1" thickTop="1">
      <c r="A5" s="6">
        <v>1</v>
      </c>
      <c r="B5" s="28"/>
      <c r="C5" s="67" t="s">
        <v>33</v>
      </c>
      <c r="D5" s="68" t="s">
        <v>40</v>
      </c>
      <c r="E5" s="88">
        <v>45992</v>
      </c>
      <c r="F5" s="69"/>
      <c r="G5" s="69" t="s">
        <v>58</v>
      </c>
      <c r="H5" s="69" t="s">
        <v>32</v>
      </c>
      <c r="I5" s="70" t="s">
        <v>4</v>
      </c>
      <c r="J5" s="69">
        <v>35</v>
      </c>
      <c r="K5" s="71" t="s">
        <v>3</v>
      </c>
      <c r="L5" s="72"/>
      <c r="M5" s="31"/>
      <c r="N5" s="7" t="b">
        <f>IF(AND(K5="○",L5="○"),"○")</f>
        <v>0</v>
      </c>
      <c r="O5" s="7"/>
      <c r="P5" s="46" t="s">
        <v>28</v>
      </c>
      <c r="S5" s="47"/>
    </row>
    <row r="6" spans="1:19" ht="21.75" customHeight="1">
      <c r="A6" s="8">
        <v>2</v>
      </c>
      <c r="B6" s="29"/>
      <c r="C6" s="73" t="s">
        <v>33</v>
      </c>
      <c r="D6" s="74" t="s">
        <v>40</v>
      </c>
      <c r="E6" s="89">
        <v>45992</v>
      </c>
      <c r="F6" s="76"/>
      <c r="G6" s="76" t="s">
        <v>58</v>
      </c>
      <c r="H6" s="76" t="s">
        <v>34</v>
      </c>
      <c r="I6" s="76" t="s">
        <v>13</v>
      </c>
      <c r="J6" s="76">
        <v>33</v>
      </c>
      <c r="K6" s="77" t="s">
        <v>3</v>
      </c>
      <c r="L6" s="78" t="s">
        <v>3</v>
      </c>
      <c r="M6" s="32"/>
      <c r="N6" s="7" t="str">
        <f t="shared" ref="N6:N24" si="0">IF(AND(K6="○",L6="○"),"○")</f>
        <v>○</v>
      </c>
      <c r="O6" s="7"/>
      <c r="P6" s="55" t="s">
        <v>24</v>
      </c>
      <c r="Q6" s="56" t="s">
        <v>23</v>
      </c>
      <c r="S6" s="47"/>
    </row>
    <row r="7" spans="1:19" ht="21.75" customHeight="1">
      <c r="A7" s="8">
        <v>3</v>
      </c>
      <c r="B7" s="29"/>
      <c r="C7" s="73" t="s">
        <v>33</v>
      </c>
      <c r="D7" s="74" t="s">
        <v>40</v>
      </c>
      <c r="E7" s="89">
        <v>45992</v>
      </c>
      <c r="F7" s="76"/>
      <c r="G7" s="76" t="s">
        <v>59</v>
      </c>
      <c r="H7" s="76" t="s">
        <v>35</v>
      </c>
      <c r="I7" s="76" t="s">
        <v>13</v>
      </c>
      <c r="J7" s="76">
        <v>46</v>
      </c>
      <c r="K7" s="77" t="s">
        <v>3</v>
      </c>
      <c r="L7" s="78" t="s">
        <v>3</v>
      </c>
      <c r="M7" s="32"/>
      <c r="N7" s="7" t="str">
        <f t="shared" si="0"/>
        <v>○</v>
      </c>
      <c r="O7" s="7"/>
      <c r="P7" s="59" t="s">
        <v>22</v>
      </c>
      <c r="Q7" s="111" t="s">
        <v>25</v>
      </c>
      <c r="S7" s="47"/>
    </row>
    <row r="8" spans="1:19" ht="21.75" customHeight="1">
      <c r="A8" s="8">
        <v>4</v>
      </c>
      <c r="B8" s="29"/>
      <c r="C8" s="73" t="s">
        <v>33</v>
      </c>
      <c r="D8" s="74" t="s">
        <v>40</v>
      </c>
      <c r="E8" s="89">
        <v>45992</v>
      </c>
      <c r="F8" s="94">
        <v>46081</v>
      </c>
      <c r="G8" s="76" t="s">
        <v>59</v>
      </c>
      <c r="H8" s="76" t="s">
        <v>36</v>
      </c>
      <c r="I8" s="76" t="s">
        <v>4</v>
      </c>
      <c r="J8" s="76">
        <v>25</v>
      </c>
      <c r="K8" s="77"/>
      <c r="L8" s="78" t="s">
        <v>3</v>
      </c>
      <c r="M8" s="32"/>
      <c r="N8" s="7" t="b">
        <f t="shared" si="0"/>
        <v>0</v>
      </c>
      <c r="O8" s="7"/>
      <c r="P8" s="60"/>
      <c r="Q8" s="111"/>
      <c r="S8" s="47"/>
    </row>
    <row r="9" spans="1:19" ht="21.75" customHeight="1">
      <c r="A9" s="8">
        <v>5</v>
      </c>
      <c r="B9" s="29"/>
      <c r="C9" s="73" t="s">
        <v>33</v>
      </c>
      <c r="D9" s="74" t="s">
        <v>40</v>
      </c>
      <c r="E9" s="89">
        <v>46023</v>
      </c>
      <c r="F9" s="76"/>
      <c r="G9" s="76" t="s">
        <v>60</v>
      </c>
      <c r="H9" s="76" t="s">
        <v>37</v>
      </c>
      <c r="I9" s="76" t="s">
        <v>4</v>
      </c>
      <c r="J9" s="76">
        <v>39</v>
      </c>
      <c r="K9" s="77" t="s">
        <v>3</v>
      </c>
      <c r="L9" s="78" t="s">
        <v>3</v>
      </c>
      <c r="M9" s="32"/>
      <c r="N9" s="7" t="str">
        <f t="shared" si="0"/>
        <v>○</v>
      </c>
      <c r="O9" s="7"/>
      <c r="P9" s="61"/>
      <c r="Q9" s="112"/>
      <c r="S9" s="47"/>
    </row>
    <row r="10" spans="1:19" ht="21.75" customHeight="1">
      <c r="A10" s="8">
        <v>6</v>
      </c>
      <c r="B10" s="29"/>
      <c r="C10" s="73" t="s">
        <v>33</v>
      </c>
      <c r="D10" s="74" t="s">
        <v>41</v>
      </c>
      <c r="E10" s="89">
        <v>45992</v>
      </c>
      <c r="F10" s="76"/>
      <c r="G10" s="76" t="s">
        <v>58</v>
      </c>
      <c r="H10" s="76" t="s">
        <v>38</v>
      </c>
      <c r="I10" s="76" t="s">
        <v>13</v>
      </c>
      <c r="J10" s="76">
        <v>22</v>
      </c>
      <c r="K10" s="77" t="s">
        <v>3</v>
      </c>
      <c r="L10" s="78"/>
      <c r="M10" s="32"/>
      <c r="N10" s="7" t="b">
        <f t="shared" si="0"/>
        <v>0</v>
      </c>
      <c r="O10" s="7"/>
      <c r="S10" s="47"/>
    </row>
    <row r="11" spans="1:19" ht="21.75" customHeight="1">
      <c r="A11" s="8">
        <v>7</v>
      </c>
      <c r="B11" s="29"/>
      <c r="C11" s="73" t="s">
        <v>33</v>
      </c>
      <c r="D11" s="74" t="s">
        <v>66</v>
      </c>
      <c r="E11" s="89">
        <v>46023</v>
      </c>
      <c r="F11" s="76"/>
      <c r="G11" s="76" t="s">
        <v>59</v>
      </c>
      <c r="H11" s="76" t="s">
        <v>39</v>
      </c>
      <c r="I11" s="76" t="s">
        <v>4</v>
      </c>
      <c r="J11" s="76">
        <v>34</v>
      </c>
      <c r="K11" s="77" t="s">
        <v>3</v>
      </c>
      <c r="L11" s="78"/>
      <c r="M11" s="32"/>
      <c r="N11" s="7" t="b">
        <f t="shared" si="0"/>
        <v>0</v>
      </c>
      <c r="O11" s="7"/>
      <c r="S11" s="47"/>
    </row>
    <row r="12" spans="1:19" ht="21.75" customHeight="1">
      <c r="A12" s="8">
        <v>8</v>
      </c>
      <c r="B12" s="29"/>
      <c r="C12" s="73"/>
      <c r="D12" s="74"/>
      <c r="E12" s="90"/>
      <c r="F12" s="76"/>
      <c r="G12" s="76"/>
      <c r="H12" s="76"/>
      <c r="I12" s="76"/>
      <c r="J12" s="76"/>
      <c r="K12" s="77"/>
      <c r="L12" s="78"/>
      <c r="M12" s="32"/>
      <c r="N12" s="7" t="b">
        <f t="shared" si="0"/>
        <v>0</v>
      </c>
      <c r="O12" s="7"/>
    </row>
    <row r="13" spans="1:19" ht="21.75" customHeight="1">
      <c r="A13" s="8">
        <v>9</v>
      </c>
      <c r="B13" s="29"/>
      <c r="C13" s="73"/>
      <c r="D13" s="74"/>
      <c r="E13" s="90"/>
      <c r="F13" s="76"/>
      <c r="G13" s="76"/>
      <c r="H13" s="76"/>
      <c r="I13" s="76"/>
      <c r="J13" s="76"/>
      <c r="K13" s="77"/>
      <c r="L13" s="78"/>
      <c r="M13" s="32"/>
      <c r="N13" s="7" t="b">
        <f t="shared" si="0"/>
        <v>0</v>
      </c>
      <c r="O13" s="7"/>
    </row>
    <row r="14" spans="1:19" ht="21.75" customHeight="1">
      <c r="A14" s="8">
        <v>10</v>
      </c>
      <c r="B14" s="29"/>
      <c r="C14" s="73"/>
      <c r="D14" s="74"/>
      <c r="E14" s="90"/>
      <c r="F14" s="76"/>
      <c r="G14" s="76"/>
      <c r="H14" s="76"/>
      <c r="I14" s="76"/>
      <c r="J14" s="76"/>
      <c r="K14" s="77"/>
      <c r="L14" s="78"/>
      <c r="M14" s="32"/>
      <c r="N14" s="7" t="b">
        <f t="shared" si="0"/>
        <v>0</v>
      </c>
      <c r="O14" s="7"/>
    </row>
    <row r="15" spans="1:19" ht="21.75" customHeight="1">
      <c r="A15" s="8">
        <v>11</v>
      </c>
      <c r="B15" s="29"/>
      <c r="C15" s="73"/>
      <c r="D15" s="74"/>
      <c r="E15" s="90"/>
      <c r="F15" s="76"/>
      <c r="G15" s="76"/>
      <c r="H15" s="76"/>
      <c r="I15" s="76"/>
      <c r="J15" s="76"/>
      <c r="K15" s="77"/>
      <c r="L15" s="78"/>
      <c r="M15" s="32"/>
      <c r="N15" s="7" t="b">
        <f t="shared" si="0"/>
        <v>0</v>
      </c>
      <c r="O15" s="7"/>
    </row>
    <row r="16" spans="1:19" ht="21.75" customHeight="1">
      <c r="A16" s="8">
        <v>12</v>
      </c>
      <c r="B16" s="29"/>
      <c r="C16" s="73"/>
      <c r="D16" s="74"/>
      <c r="E16" s="90"/>
      <c r="F16" s="76"/>
      <c r="G16" s="76"/>
      <c r="H16" s="76"/>
      <c r="I16" s="76"/>
      <c r="J16" s="76"/>
      <c r="K16" s="77"/>
      <c r="L16" s="78"/>
      <c r="M16" s="32"/>
      <c r="N16" s="7" t="b">
        <f t="shared" si="0"/>
        <v>0</v>
      </c>
      <c r="O16" s="7"/>
    </row>
    <row r="17" spans="1:15" ht="21.75" customHeight="1">
      <c r="A17" s="8">
        <v>13</v>
      </c>
      <c r="B17" s="29"/>
      <c r="C17" s="73"/>
      <c r="D17" s="74"/>
      <c r="E17" s="90"/>
      <c r="F17" s="76"/>
      <c r="G17" s="76"/>
      <c r="H17" s="76"/>
      <c r="I17" s="76"/>
      <c r="J17" s="76"/>
      <c r="K17" s="77"/>
      <c r="L17" s="78"/>
      <c r="M17" s="32"/>
      <c r="N17" s="7" t="b">
        <f t="shared" si="0"/>
        <v>0</v>
      </c>
      <c r="O17" s="7"/>
    </row>
    <row r="18" spans="1:15" ht="21.75" customHeight="1" thickBot="1">
      <c r="A18" s="8">
        <v>14</v>
      </c>
      <c r="B18" s="29"/>
      <c r="C18" s="79"/>
      <c r="D18" s="80"/>
      <c r="E18" s="91"/>
      <c r="F18" s="81"/>
      <c r="G18" s="81"/>
      <c r="H18" s="81"/>
      <c r="I18" s="81"/>
      <c r="J18" s="81"/>
      <c r="K18" s="82"/>
      <c r="L18" s="83"/>
      <c r="M18" s="32"/>
      <c r="N18" s="7" t="b">
        <f t="shared" si="0"/>
        <v>0</v>
      </c>
      <c r="O18" s="7"/>
    </row>
    <row r="19" spans="1:15" ht="21.75" hidden="1" customHeight="1">
      <c r="A19" s="8">
        <v>15</v>
      </c>
      <c r="B19" s="29"/>
      <c r="C19" s="62"/>
      <c r="D19" s="63"/>
      <c r="E19" s="64"/>
      <c r="F19" s="64"/>
      <c r="G19" s="64"/>
      <c r="H19" s="64"/>
      <c r="I19" s="64"/>
      <c r="J19" s="64"/>
      <c r="K19" s="65"/>
      <c r="L19" s="66"/>
      <c r="M19" s="32"/>
      <c r="N19" s="7" t="b">
        <f t="shared" si="0"/>
        <v>0</v>
      </c>
      <c r="O19" s="7"/>
    </row>
    <row r="20" spans="1:15" ht="21.75" hidden="1" customHeight="1">
      <c r="A20" s="8">
        <v>16</v>
      </c>
      <c r="B20" s="29"/>
      <c r="C20" s="36"/>
      <c r="D20" s="9"/>
      <c r="E20" s="10"/>
      <c r="F20" s="10"/>
      <c r="G20" s="10"/>
      <c r="H20" s="10"/>
      <c r="I20" s="10"/>
      <c r="J20" s="10"/>
      <c r="K20" s="11"/>
      <c r="L20" s="37"/>
      <c r="M20" s="32"/>
      <c r="N20" s="7" t="b">
        <f t="shared" si="0"/>
        <v>0</v>
      </c>
      <c r="O20" s="7"/>
    </row>
    <row r="21" spans="1:15" ht="21.75" hidden="1" customHeight="1">
      <c r="A21" s="8">
        <v>17</v>
      </c>
      <c r="B21" s="29"/>
      <c r="C21" s="36"/>
      <c r="D21" s="9"/>
      <c r="E21" s="10"/>
      <c r="F21" s="10"/>
      <c r="G21" s="10"/>
      <c r="H21" s="10"/>
      <c r="I21" s="10"/>
      <c r="J21" s="10"/>
      <c r="K21" s="11"/>
      <c r="L21" s="37"/>
      <c r="M21" s="32"/>
      <c r="N21" s="7" t="b">
        <f t="shared" si="0"/>
        <v>0</v>
      </c>
      <c r="O21" s="7"/>
    </row>
    <row r="22" spans="1:15" ht="21.75" hidden="1" customHeight="1">
      <c r="A22" s="8">
        <v>18</v>
      </c>
      <c r="B22" s="29"/>
      <c r="C22" s="36"/>
      <c r="D22" s="9"/>
      <c r="E22" s="10"/>
      <c r="F22" s="10"/>
      <c r="G22" s="10"/>
      <c r="H22" s="10"/>
      <c r="I22" s="10"/>
      <c r="J22" s="10"/>
      <c r="K22" s="11"/>
      <c r="L22" s="37"/>
      <c r="M22" s="32"/>
      <c r="N22" s="7" t="b">
        <f t="shared" si="0"/>
        <v>0</v>
      </c>
      <c r="O22" s="7"/>
    </row>
    <row r="23" spans="1:15" ht="21.75" hidden="1" customHeight="1">
      <c r="A23" s="8">
        <v>19</v>
      </c>
      <c r="B23" s="29"/>
      <c r="C23" s="36"/>
      <c r="D23" s="9"/>
      <c r="E23" s="10"/>
      <c r="F23" s="10"/>
      <c r="G23" s="10"/>
      <c r="H23" s="10"/>
      <c r="I23" s="10"/>
      <c r="J23" s="10"/>
      <c r="K23" s="11"/>
      <c r="L23" s="37"/>
      <c r="M23" s="32"/>
      <c r="N23" s="7" t="b">
        <f t="shared" si="0"/>
        <v>0</v>
      </c>
      <c r="O23" s="7"/>
    </row>
    <row r="24" spans="1:15" ht="21.75" hidden="1" customHeight="1" thickBot="1">
      <c r="A24" s="12">
        <v>20</v>
      </c>
      <c r="B24" s="30"/>
      <c r="C24" s="38"/>
      <c r="D24" s="39"/>
      <c r="E24" s="40"/>
      <c r="F24" s="93"/>
      <c r="G24" s="40"/>
      <c r="H24" s="40"/>
      <c r="I24" s="40"/>
      <c r="J24" s="40"/>
      <c r="K24" s="41"/>
      <c r="L24" s="42"/>
      <c r="M24" s="33"/>
      <c r="N24" s="7" t="b">
        <f t="shared" si="0"/>
        <v>0</v>
      </c>
      <c r="O24" s="7"/>
    </row>
    <row r="25" spans="1:15" ht="18.75" customHeight="1" thickTop="1">
      <c r="B25" s="13"/>
      <c r="C25" s="14"/>
      <c r="D25" s="13"/>
      <c r="E25" s="24"/>
      <c r="F25" s="20"/>
      <c r="G25" s="92" t="s">
        <v>67</v>
      </c>
      <c r="H25" s="25">
        <f>COUNTA(H5:H24)</f>
        <v>7</v>
      </c>
      <c r="I25" s="24"/>
      <c r="J25" s="14"/>
      <c r="K25" s="26" t="s">
        <v>10</v>
      </c>
      <c r="L25" s="27">
        <f>COUNTIF(N5:N24,"○")</f>
        <v>3</v>
      </c>
      <c r="M25" s="14"/>
    </row>
    <row r="26" spans="1:15" ht="13.5" customHeight="1">
      <c r="B26" s="13"/>
      <c r="C26" s="44" t="s">
        <v>17</v>
      </c>
      <c r="D26" s="13"/>
      <c r="E26" s="19"/>
      <c r="F26" s="20"/>
      <c r="G26" s="20"/>
      <c r="H26" s="21"/>
      <c r="I26" s="19"/>
      <c r="J26" s="13"/>
      <c r="K26" s="19"/>
      <c r="L26" s="22"/>
      <c r="M26" s="13"/>
    </row>
    <row r="27" spans="1:15" s="17" customFormat="1" ht="13.5" customHeight="1">
      <c r="C27" s="13" t="s">
        <v>11</v>
      </c>
      <c r="N27" s="18"/>
      <c r="O27" s="18"/>
    </row>
    <row r="28" spans="1:15" s="17" customFormat="1" ht="13.5" customHeight="1">
      <c r="C28" s="13" t="s">
        <v>15</v>
      </c>
      <c r="L28" s="18"/>
    </row>
    <row r="29" spans="1:15" s="17" customFormat="1" ht="13.5" customHeight="1">
      <c r="C29" s="13" t="s">
        <v>45</v>
      </c>
    </row>
    <row r="30" spans="1:15" s="17" customFormat="1" ht="13.5" customHeight="1">
      <c r="C30" s="13" t="s">
        <v>46</v>
      </c>
    </row>
    <row r="31" spans="1:15" ht="13.5" customHeight="1">
      <c r="C31" s="15" t="s">
        <v>42</v>
      </c>
    </row>
    <row r="32" spans="1:15" ht="13.5" customHeight="1">
      <c r="C32" s="15" t="s">
        <v>44</v>
      </c>
    </row>
    <row r="33" spans="3:12" ht="13.5" customHeight="1">
      <c r="C33" s="15" t="s">
        <v>43</v>
      </c>
    </row>
    <row r="34" spans="3:12" ht="13.5" customHeight="1">
      <c r="C34" s="15" t="s">
        <v>47</v>
      </c>
    </row>
    <row r="35" spans="3:12" ht="13.5" customHeight="1">
      <c r="C35" s="15" t="s">
        <v>48</v>
      </c>
    </row>
    <row r="36" spans="3:12" s="17" customFormat="1" ht="13.5" customHeight="1">
      <c r="C36" s="23" t="s">
        <v>14</v>
      </c>
      <c r="L36" s="18"/>
    </row>
    <row r="37" spans="3:12" s="17" customFormat="1" ht="13.5" hidden="1" customHeight="1">
      <c r="C37" s="23" t="s">
        <v>54</v>
      </c>
      <c r="L37" s="18"/>
    </row>
  </sheetData>
  <mergeCells count="12">
    <mergeCell ref="I3:I4"/>
    <mergeCell ref="J3:J4"/>
    <mergeCell ref="K3:L3"/>
    <mergeCell ref="M3:M4"/>
    <mergeCell ref="Q7:Q9"/>
    <mergeCell ref="H3:H4"/>
    <mergeCell ref="A3:B4"/>
    <mergeCell ref="C3:C4"/>
    <mergeCell ref="D3:D4"/>
    <mergeCell ref="E3:E4"/>
    <mergeCell ref="F3:F4"/>
    <mergeCell ref="G3:G4"/>
  </mergeCells>
  <phoneticPr fontId="1"/>
  <dataValidations count="3">
    <dataValidation type="list" allowBlank="1" showInputMessage="1" sqref="D5:D24" xr:uid="{A6C7F06F-55CF-49CF-8C1E-2F8E66726E8C}">
      <formula1>"正社員雇用,正社員転換,非正規雇用"</formula1>
    </dataValidation>
    <dataValidation type="list" allowBlank="1" showInputMessage="1" sqref="K5:L24" xr:uid="{6956A695-F216-406A-8EF7-D8952E2EB7D1}">
      <formula1>$N$2</formula1>
    </dataValidation>
    <dataValidation type="list" allowBlank="1" showInputMessage="1" sqref="I5:I24" xr:uid="{4079B6F5-394C-4FAF-958C-EADE10A0A5C3}">
      <formula1>"女性,男性"</formula1>
    </dataValidation>
  </dataValidations>
  <printOptions verticalCentered="1"/>
  <pageMargins left="0.51181102362204722" right="0.51181102362204722" top="0.31496062992125984" bottom="0.31496062992125984" header="0.31496062992125984" footer="0.31496062992125984"/>
  <pageSetup paperSize="9"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回答</vt:lpstr>
      <vt:lpstr>記入例</vt:lpstr>
      <vt:lpstr>回答!Print_Area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PC20</cp:lastModifiedBy>
  <cp:lastPrinted>2026-03-11T00:47:01Z</cp:lastPrinted>
  <dcterms:created xsi:type="dcterms:W3CDTF">2019-10-07T08:07:25Z</dcterms:created>
  <dcterms:modified xsi:type="dcterms:W3CDTF">2026-03-11T00:47:01Z</dcterms:modified>
</cp:coreProperties>
</file>